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13125" windowHeight="123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I3" i="1"/>
  <c r="G3" i="1"/>
  <c r="E3" i="1"/>
  <c r="D3" i="1"/>
  <c r="C3" i="1"/>
  <c r="B3" i="1"/>
  <c r="H3" i="1" l="1"/>
  <c r="F3" i="1"/>
</calcChain>
</file>

<file path=xl/sharedStrings.xml><?xml version="1.0" encoding="utf-8"?>
<sst xmlns="http://schemas.openxmlformats.org/spreadsheetml/2006/main" count="41" uniqueCount="41">
  <si>
    <t>Регион</t>
  </si>
  <si>
    <t>Остаток неоконченных дел на начало отчетного периода</t>
  </si>
  <si>
    <t>Поступило дел, заявлений за отчетный период</t>
  </si>
  <si>
    <t>Находилось в производстве дел и заявлений</t>
  </si>
  <si>
    <t>Всего окончено дел</t>
  </si>
  <si>
    <t>% оконченных дел от находившихся в производстве дел и заявлений</t>
  </si>
  <si>
    <t>Рассмотрено с вынесением решения</t>
  </si>
  <si>
    <t>% от всего оконченных дел</t>
  </si>
  <si>
    <t>Остаток неоконченных дел на конец отчетного периода</t>
  </si>
  <si>
    <t>Восточно-Казахстанская область</t>
  </si>
  <si>
    <t>Абайский районный суд</t>
  </si>
  <si>
    <t>Аягузский районный суд</t>
  </si>
  <si>
    <t>Бескарагайский районный суд</t>
  </si>
  <si>
    <t>Бородулихинский районный суд</t>
  </si>
  <si>
    <t>Глубоковский районный суд</t>
  </si>
  <si>
    <t>Жарминский районный суд</t>
  </si>
  <si>
    <t>Зайсанский районный суд</t>
  </si>
  <si>
    <t>Катон-Карагайский районный суд</t>
  </si>
  <si>
    <t>Кокпектинский районный суд</t>
  </si>
  <si>
    <t>Курчатовский городской суд</t>
  </si>
  <si>
    <t>Курчумский районный суд</t>
  </si>
  <si>
    <t>Районный суд № 2 Жарминского района</t>
  </si>
  <si>
    <t>Районный суд № 2 Катон-Карагайского района</t>
  </si>
  <si>
    <t>Районный суд № 2 Кокпектинского района</t>
  </si>
  <si>
    <t>Районный суд № 2 Курчумского района</t>
  </si>
  <si>
    <t>Районный суд № 2 Тарбагатайского района</t>
  </si>
  <si>
    <t>Районный суд № 2 Уджарского района</t>
  </si>
  <si>
    <t>Районный суд № 2 Уланского района</t>
  </si>
  <si>
    <t>Риддерский городской суд</t>
  </si>
  <si>
    <t>Семейский городской суд</t>
  </si>
  <si>
    <t>Специализированный межрайонный суд по делам несовершеннолетних № 1 Восточно-Казахстанской области</t>
  </si>
  <si>
    <t>Специализированный межрайонный суд по делам несовершеннолетних № 2 Восточно-Казахстанской области</t>
  </si>
  <si>
    <t>Специализированный межрайонный экономический суд Восточно-Казахстанской области</t>
  </si>
  <si>
    <t>Суд района Алтай</t>
  </si>
  <si>
    <t>Суд № 2 района Алтай</t>
  </si>
  <si>
    <t>Тарбагатайский районный суд</t>
  </si>
  <si>
    <t>Уланский районный суд</t>
  </si>
  <si>
    <t>Урджарский районный суд</t>
  </si>
  <si>
    <t>Усть-Каменогорский городской суд</t>
  </si>
  <si>
    <t>Шемонаихинский районный суд</t>
  </si>
  <si>
    <t>Данные о соотношении количества вынесенных решений по гражданским делам районными и приравненными к ним судами Восточно-Казахстанской области                                                                                          к числу зарегистрированных за 6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</si>
</sst>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164" fontId="0" fillId="2" borderId="1" xfId="0" applyNumberFormat="1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164" fontId="0" fillId="3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C1" workbookViewId="0">
      <selection activeCell="I4" sqref="I4:I33"/>
    </sheetView>
  </sheetViews>
  <sheetFormatPr defaultRowHeight="15" outlineLevelRow="1" x14ac:dyDescent="0.25"/>
  <cols>
    <col min="1" max="1" width="44" customWidth="1"/>
    <col min="2" max="3" width="15.28515625" style="9" bestFit="1" customWidth="1"/>
    <col min="4" max="4" width="15.28515625" style="9" customWidth="1"/>
    <col min="5" max="5" width="15.28515625" style="9" bestFit="1" customWidth="1"/>
    <col min="6" max="6" width="15.28515625" style="9" customWidth="1"/>
    <col min="7" max="9" width="15.28515625" style="9" bestFit="1" customWidth="1"/>
  </cols>
  <sheetData>
    <row r="1" spans="1:9" ht="42" customHeight="1" x14ac:dyDescent="0.25">
      <c r="A1" s="21" t="s">
        <v>40</v>
      </c>
      <c r="B1" s="21"/>
      <c r="C1" s="21"/>
      <c r="D1" s="21"/>
      <c r="E1" s="21"/>
      <c r="F1" s="21"/>
      <c r="G1" s="21"/>
      <c r="H1" s="21"/>
      <c r="I1" s="21"/>
    </row>
    <row r="2" spans="1:9" ht="90" customHeight="1" x14ac:dyDescent="0.25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4" t="s">
        <v>5</v>
      </c>
      <c r="G2" s="5" t="s">
        <v>6</v>
      </c>
      <c r="H2" s="6" t="s">
        <v>7</v>
      </c>
      <c r="I2" s="2" t="s">
        <v>8</v>
      </c>
    </row>
    <row r="3" spans="1:9" ht="20.25" customHeight="1" x14ac:dyDescent="0.25">
      <c r="A3" s="7" t="s">
        <v>9</v>
      </c>
      <c r="B3" s="10">
        <f>SUM(B4:B33)</f>
        <v>2769</v>
      </c>
      <c r="C3" s="10">
        <f>SUM(C4:C33)</f>
        <v>16168</v>
      </c>
      <c r="D3" s="10">
        <f>SUM(D4:D33)</f>
        <v>17126</v>
      </c>
      <c r="E3" s="11">
        <f>SUM(E4:E33)</f>
        <v>14802</v>
      </c>
      <c r="F3" s="12">
        <f t="shared" ref="F3:F33" si="0">E3*100/D3</f>
        <v>86.429989489664834</v>
      </c>
      <c r="G3" s="13">
        <f>SUM(G4:G33)</f>
        <v>8939</v>
      </c>
      <c r="H3" s="14">
        <f t="shared" ref="H3:H33" si="1">G3*100/E3</f>
        <v>60.390487771922714</v>
      </c>
      <c r="I3" s="10">
        <f>SUM(I4:I33)</f>
        <v>2359</v>
      </c>
    </row>
    <row r="4" spans="1:9" ht="20.25" customHeight="1" outlineLevel="1" x14ac:dyDescent="0.25">
      <c r="A4" s="8" t="s">
        <v>10</v>
      </c>
      <c r="B4" s="15">
        <v>5</v>
      </c>
      <c r="C4" s="15">
        <v>71</v>
      </c>
      <c r="D4" s="15">
        <v>75</v>
      </c>
      <c r="E4" s="16">
        <v>65</v>
      </c>
      <c r="F4" s="17">
        <f t="shared" si="0"/>
        <v>86.666666666666671</v>
      </c>
      <c r="G4" s="18">
        <v>54</v>
      </c>
      <c r="H4" s="19">
        <f t="shared" si="1"/>
        <v>83.07692307692308</v>
      </c>
      <c r="I4" s="20">
        <v>7</v>
      </c>
    </row>
    <row r="5" spans="1:9" ht="20.25" customHeight="1" outlineLevel="1" x14ac:dyDescent="0.25">
      <c r="A5" s="8" t="s">
        <v>11</v>
      </c>
      <c r="B5" s="15">
        <v>58</v>
      </c>
      <c r="C5" s="15">
        <v>452</v>
      </c>
      <c r="D5" s="15">
        <v>487</v>
      </c>
      <c r="E5" s="16">
        <v>397</v>
      </c>
      <c r="F5" s="17">
        <f t="shared" si="0"/>
        <v>81.51950718685832</v>
      </c>
      <c r="G5" s="18">
        <v>239</v>
      </c>
      <c r="H5" s="19">
        <f t="shared" si="1"/>
        <v>60.201511335012597</v>
      </c>
      <c r="I5" s="20">
        <v>75</v>
      </c>
    </row>
    <row r="6" spans="1:9" ht="20.25" customHeight="1" outlineLevel="1" x14ac:dyDescent="0.25">
      <c r="A6" s="8" t="s">
        <v>12</v>
      </c>
      <c r="B6" s="15">
        <v>14</v>
      </c>
      <c r="C6" s="15">
        <v>112</v>
      </c>
      <c r="D6" s="15">
        <v>113</v>
      </c>
      <c r="E6" s="16">
        <v>115</v>
      </c>
      <c r="F6" s="17">
        <f t="shared" si="0"/>
        <v>101.76991150442478</v>
      </c>
      <c r="G6" s="18">
        <v>83</v>
      </c>
      <c r="H6" s="19">
        <f t="shared" si="1"/>
        <v>72.173913043478265</v>
      </c>
      <c r="I6" s="20">
        <v>6</v>
      </c>
    </row>
    <row r="7" spans="1:9" ht="20.25" customHeight="1" outlineLevel="1" x14ac:dyDescent="0.25">
      <c r="A7" s="8" t="s">
        <v>13</v>
      </c>
      <c r="B7" s="15">
        <v>15</v>
      </c>
      <c r="C7" s="15">
        <v>251</v>
      </c>
      <c r="D7" s="15">
        <v>258</v>
      </c>
      <c r="E7" s="16">
        <v>239</v>
      </c>
      <c r="F7" s="17">
        <f t="shared" si="0"/>
        <v>92.63565891472868</v>
      </c>
      <c r="G7" s="18">
        <v>117</v>
      </c>
      <c r="H7" s="19">
        <f t="shared" si="1"/>
        <v>48.953974895397486</v>
      </c>
      <c r="I7" s="20">
        <v>14</v>
      </c>
    </row>
    <row r="8" spans="1:9" ht="20.25" customHeight="1" outlineLevel="1" x14ac:dyDescent="0.25">
      <c r="A8" s="8" t="s">
        <v>14</v>
      </c>
      <c r="B8" s="15">
        <v>52</v>
      </c>
      <c r="C8" s="15">
        <v>347</v>
      </c>
      <c r="D8" s="15">
        <v>359</v>
      </c>
      <c r="E8" s="16">
        <v>323</v>
      </c>
      <c r="F8" s="17">
        <f t="shared" si="0"/>
        <v>89.972144846796652</v>
      </c>
      <c r="G8" s="18">
        <v>192</v>
      </c>
      <c r="H8" s="19">
        <f t="shared" si="1"/>
        <v>59.442724458204331</v>
      </c>
      <c r="I8" s="20">
        <v>33</v>
      </c>
    </row>
    <row r="9" spans="1:9" ht="20.25" customHeight="1" outlineLevel="1" x14ac:dyDescent="0.25">
      <c r="A9" s="8" t="s">
        <v>15</v>
      </c>
      <c r="B9" s="15">
        <v>11</v>
      </c>
      <c r="C9" s="15">
        <v>149</v>
      </c>
      <c r="D9" s="15">
        <v>154</v>
      </c>
      <c r="E9" s="16">
        <v>124</v>
      </c>
      <c r="F9" s="17">
        <f t="shared" si="0"/>
        <v>80.519480519480524</v>
      </c>
      <c r="G9" s="18">
        <v>69</v>
      </c>
      <c r="H9" s="19">
        <f t="shared" si="1"/>
        <v>55.645161290322584</v>
      </c>
      <c r="I9" s="20">
        <v>21</v>
      </c>
    </row>
    <row r="10" spans="1:9" ht="20.25" customHeight="1" outlineLevel="1" x14ac:dyDescent="0.25">
      <c r="A10" s="8" t="s">
        <v>16</v>
      </c>
      <c r="B10" s="15">
        <v>17</v>
      </c>
      <c r="C10" s="15">
        <v>293</v>
      </c>
      <c r="D10" s="15">
        <v>306</v>
      </c>
      <c r="E10" s="16">
        <v>231</v>
      </c>
      <c r="F10" s="17">
        <f t="shared" si="0"/>
        <v>75.490196078431367</v>
      </c>
      <c r="G10" s="18">
        <v>114</v>
      </c>
      <c r="H10" s="19">
        <f t="shared" si="1"/>
        <v>49.350649350649348</v>
      </c>
      <c r="I10" s="20">
        <v>46</v>
      </c>
    </row>
    <row r="11" spans="1:9" ht="20.25" customHeight="1" outlineLevel="1" x14ac:dyDescent="0.25">
      <c r="A11" s="8" t="s">
        <v>17</v>
      </c>
      <c r="B11" s="15">
        <v>6</v>
      </c>
      <c r="C11" s="15">
        <v>73</v>
      </c>
      <c r="D11" s="15">
        <v>74</v>
      </c>
      <c r="E11" s="16">
        <v>66</v>
      </c>
      <c r="F11" s="17">
        <f t="shared" si="0"/>
        <v>89.189189189189193</v>
      </c>
      <c r="G11" s="18">
        <v>29</v>
      </c>
      <c r="H11" s="19">
        <f t="shared" si="1"/>
        <v>43.939393939393938</v>
      </c>
      <c r="I11" s="20">
        <v>7</v>
      </c>
    </row>
    <row r="12" spans="1:9" ht="20.25" customHeight="1" outlineLevel="1" x14ac:dyDescent="0.25">
      <c r="A12" s="8" t="s">
        <v>18</v>
      </c>
      <c r="B12" s="15">
        <v>19</v>
      </c>
      <c r="C12" s="15">
        <v>65</v>
      </c>
      <c r="D12" s="15">
        <v>77</v>
      </c>
      <c r="E12" s="16">
        <v>70</v>
      </c>
      <c r="F12" s="17">
        <f t="shared" si="0"/>
        <v>90.909090909090907</v>
      </c>
      <c r="G12" s="18">
        <v>33</v>
      </c>
      <c r="H12" s="19">
        <f t="shared" si="1"/>
        <v>47.142857142857146</v>
      </c>
      <c r="I12" s="20">
        <v>13</v>
      </c>
    </row>
    <row r="13" spans="1:9" ht="20.25" customHeight="1" outlineLevel="1" x14ac:dyDescent="0.25">
      <c r="A13" s="8" t="s">
        <v>19</v>
      </c>
      <c r="B13" s="15">
        <v>13</v>
      </c>
      <c r="C13" s="15">
        <v>91</v>
      </c>
      <c r="D13" s="15">
        <v>90</v>
      </c>
      <c r="E13" s="16">
        <v>89</v>
      </c>
      <c r="F13" s="17">
        <f t="shared" si="0"/>
        <v>98.888888888888886</v>
      </c>
      <c r="G13" s="18">
        <v>63</v>
      </c>
      <c r="H13" s="19">
        <f t="shared" si="1"/>
        <v>70.786516853932582</v>
      </c>
      <c r="I13" s="20">
        <v>7</v>
      </c>
    </row>
    <row r="14" spans="1:9" ht="20.25" customHeight="1" outlineLevel="1" x14ac:dyDescent="0.25">
      <c r="A14" s="8" t="s">
        <v>20</v>
      </c>
      <c r="B14" s="15">
        <v>13</v>
      </c>
      <c r="C14" s="15">
        <v>85</v>
      </c>
      <c r="D14" s="15">
        <v>89</v>
      </c>
      <c r="E14" s="16">
        <v>75</v>
      </c>
      <c r="F14" s="17">
        <f t="shared" si="0"/>
        <v>84.269662921348313</v>
      </c>
      <c r="G14" s="18">
        <v>29</v>
      </c>
      <c r="H14" s="19">
        <f t="shared" si="1"/>
        <v>38.666666666666664</v>
      </c>
      <c r="I14" s="20">
        <v>13</v>
      </c>
    </row>
    <row r="15" spans="1:9" ht="20.25" customHeight="1" outlineLevel="1" x14ac:dyDescent="0.25">
      <c r="A15" s="8" t="s">
        <v>21</v>
      </c>
      <c r="B15" s="15">
        <v>9</v>
      </c>
      <c r="C15" s="15">
        <v>62</v>
      </c>
      <c r="D15" s="15">
        <v>70</v>
      </c>
      <c r="E15" s="16">
        <v>63</v>
      </c>
      <c r="F15" s="17">
        <f t="shared" si="0"/>
        <v>90</v>
      </c>
      <c r="G15" s="18">
        <v>37</v>
      </c>
      <c r="H15" s="19">
        <f t="shared" si="1"/>
        <v>58.730158730158728</v>
      </c>
      <c r="I15" s="20">
        <v>8</v>
      </c>
    </row>
    <row r="16" spans="1:9" ht="20.25" customHeight="1" outlineLevel="1" x14ac:dyDescent="0.25">
      <c r="A16" s="8" t="s">
        <v>22</v>
      </c>
      <c r="B16" s="15">
        <v>3</v>
      </c>
      <c r="C16" s="15">
        <v>53</v>
      </c>
      <c r="D16" s="15">
        <v>54</v>
      </c>
      <c r="E16" s="16">
        <v>49</v>
      </c>
      <c r="F16" s="17">
        <f t="shared" si="0"/>
        <v>90.740740740740748</v>
      </c>
      <c r="G16" s="18">
        <v>40</v>
      </c>
      <c r="H16" s="19">
        <f t="shared" si="1"/>
        <v>81.632653061224488</v>
      </c>
      <c r="I16" s="20">
        <v>4</v>
      </c>
    </row>
    <row r="17" spans="1:9" ht="20.25" customHeight="1" outlineLevel="1" x14ac:dyDescent="0.25">
      <c r="A17" s="8" t="s">
        <v>23</v>
      </c>
      <c r="B17" s="15">
        <v>7</v>
      </c>
      <c r="C17" s="15">
        <v>57</v>
      </c>
      <c r="D17" s="15">
        <v>54</v>
      </c>
      <c r="E17" s="16">
        <v>53</v>
      </c>
      <c r="F17" s="17">
        <f t="shared" si="0"/>
        <v>98.148148148148152</v>
      </c>
      <c r="G17" s="18">
        <v>29</v>
      </c>
      <c r="H17" s="19">
        <f t="shared" si="1"/>
        <v>54.716981132075475</v>
      </c>
      <c r="I17" s="20">
        <v>4</v>
      </c>
    </row>
    <row r="18" spans="1:9" ht="20.25" customHeight="1" outlineLevel="1" x14ac:dyDescent="0.25">
      <c r="A18" s="8" t="s">
        <v>24</v>
      </c>
      <c r="B18" s="15">
        <v>0</v>
      </c>
      <c r="C18" s="15">
        <v>27</v>
      </c>
      <c r="D18" s="15">
        <v>27</v>
      </c>
      <c r="E18" s="16">
        <v>27</v>
      </c>
      <c r="F18" s="17">
        <f t="shared" si="0"/>
        <v>100</v>
      </c>
      <c r="G18" s="18">
        <v>15</v>
      </c>
      <c r="H18" s="19">
        <f t="shared" si="1"/>
        <v>55.555555555555557</v>
      </c>
      <c r="I18" s="20">
        <v>0</v>
      </c>
    </row>
    <row r="19" spans="1:9" ht="20.25" customHeight="1" outlineLevel="1" x14ac:dyDescent="0.25">
      <c r="A19" s="8" t="s">
        <v>25</v>
      </c>
      <c r="B19" s="15">
        <v>8</v>
      </c>
      <c r="C19" s="15">
        <v>77</v>
      </c>
      <c r="D19" s="15">
        <v>80</v>
      </c>
      <c r="E19" s="16">
        <v>66</v>
      </c>
      <c r="F19" s="17">
        <f t="shared" si="0"/>
        <v>82.5</v>
      </c>
      <c r="G19" s="18">
        <v>41</v>
      </c>
      <c r="H19" s="19">
        <f t="shared" si="1"/>
        <v>62.121212121212125</v>
      </c>
      <c r="I19" s="20">
        <v>11</v>
      </c>
    </row>
    <row r="20" spans="1:9" ht="20.25" customHeight="1" outlineLevel="1" x14ac:dyDescent="0.25">
      <c r="A20" s="8" t="s">
        <v>26</v>
      </c>
      <c r="B20" s="15">
        <v>36</v>
      </c>
      <c r="C20" s="15">
        <v>167</v>
      </c>
      <c r="D20" s="15">
        <v>196</v>
      </c>
      <c r="E20" s="16">
        <v>169</v>
      </c>
      <c r="F20" s="17">
        <f t="shared" si="0"/>
        <v>86.224489795918373</v>
      </c>
      <c r="G20" s="18">
        <v>102</v>
      </c>
      <c r="H20" s="19">
        <f t="shared" si="1"/>
        <v>60.355029585798817</v>
      </c>
      <c r="I20" s="20">
        <v>31</v>
      </c>
    </row>
    <row r="21" spans="1:9" ht="20.25" customHeight="1" outlineLevel="1" x14ac:dyDescent="0.25">
      <c r="A21" s="8" t="s">
        <v>27</v>
      </c>
      <c r="B21" s="15">
        <v>11</v>
      </c>
      <c r="C21" s="15">
        <v>57</v>
      </c>
      <c r="D21" s="15">
        <v>70</v>
      </c>
      <c r="E21" s="16">
        <v>55</v>
      </c>
      <c r="F21" s="17">
        <f t="shared" si="0"/>
        <v>78.571428571428569</v>
      </c>
      <c r="G21" s="18">
        <v>21</v>
      </c>
      <c r="H21" s="19">
        <f t="shared" si="1"/>
        <v>38.18181818181818</v>
      </c>
      <c r="I21" s="20">
        <v>13</v>
      </c>
    </row>
    <row r="22" spans="1:9" ht="20.25" customHeight="1" outlineLevel="1" x14ac:dyDescent="0.25">
      <c r="A22" s="8" t="s">
        <v>28</v>
      </c>
      <c r="B22" s="15">
        <v>93</v>
      </c>
      <c r="C22" s="15">
        <v>766</v>
      </c>
      <c r="D22" s="15">
        <v>868</v>
      </c>
      <c r="E22" s="16">
        <v>671</v>
      </c>
      <c r="F22" s="17">
        <f t="shared" si="0"/>
        <v>77.304147465437794</v>
      </c>
      <c r="G22" s="18">
        <v>389</v>
      </c>
      <c r="H22" s="19">
        <f t="shared" si="1"/>
        <v>57.973174366616988</v>
      </c>
      <c r="I22" s="20">
        <v>140</v>
      </c>
    </row>
    <row r="23" spans="1:9" ht="20.25" customHeight="1" outlineLevel="1" x14ac:dyDescent="0.25">
      <c r="A23" s="8" t="s">
        <v>29</v>
      </c>
      <c r="B23" s="15">
        <v>428</v>
      </c>
      <c r="C23" s="15">
        <v>4107</v>
      </c>
      <c r="D23" s="15">
        <v>4275</v>
      </c>
      <c r="E23" s="16">
        <v>3578</v>
      </c>
      <c r="F23" s="17">
        <f t="shared" si="0"/>
        <v>83.695906432748544</v>
      </c>
      <c r="G23" s="18">
        <v>2029</v>
      </c>
      <c r="H23" s="19">
        <f t="shared" si="1"/>
        <v>56.707657909446617</v>
      </c>
      <c r="I23" s="20">
        <v>462</v>
      </c>
    </row>
    <row r="24" spans="1:9" ht="45" outlineLevel="1" x14ac:dyDescent="0.25">
      <c r="A24" s="8" t="s">
        <v>30</v>
      </c>
      <c r="B24" s="15">
        <v>43</v>
      </c>
      <c r="C24" s="15">
        <v>232</v>
      </c>
      <c r="D24" s="15">
        <v>259</v>
      </c>
      <c r="E24" s="16">
        <v>203</v>
      </c>
      <c r="F24" s="17">
        <f t="shared" si="0"/>
        <v>78.378378378378372</v>
      </c>
      <c r="G24" s="18">
        <v>128</v>
      </c>
      <c r="H24" s="19">
        <f t="shared" si="1"/>
        <v>63.054187192118228</v>
      </c>
      <c r="I24" s="20">
        <v>47</v>
      </c>
    </row>
    <row r="25" spans="1:9" ht="45" outlineLevel="1" x14ac:dyDescent="0.25">
      <c r="A25" s="8" t="s">
        <v>31</v>
      </c>
      <c r="B25" s="15">
        <v>5</v>
      </c>
      <c r="C25" s="15">
        <v>174</v>
      </c>
      <c r="D25" s="15">
        <v>180</v>
      </c>
      <c r="E25" s="16">
        <v>153</v>
      </c>
      <c r="F25" s="17">
        <f t="shared" si="0"/>
        <v>85</v>
      </c>
      <c r="G25" s="18">
        <v>98</v>
      </c>
      <c r="H25" s="19">
        <f t="shared" si="1"/>
        <v>64.052287581699346</v>
      </c>
      <c r="I25" s="20">
        <v>15</v>
      </c>
    </row>
    <row r="26" spans="1:9" ht="45" outlineLevel="1" x14ac:dyDescent="0.25">
      <c r="A26" s="8" t="s">
        <v>32</v>
      </c>
      <c r="B26" s="15">
        <v>693</v>
      </c>
      <c r="C26" s="15">
        <v>2028</v>
      </c>
      <c r="D26" s="15">
        <v>1934</v>
      </c>
      <c r="E26" s="16">
        <v>1967</v>
      </c>
      <c r="F26" s="17">
        <f t="shared" si="0"/>
        <v>101.7063081695967</v>
      </c>
      <c r="G26" s="18">
        <v>1217</v>
      </c>
      <c r="H26" s="19">
        <f t="shared" si="1"/>
        <v>61.870869344178949</v>
      </c>
      <c r="I26" s="20">
        <v>312</v>
      </c>
    </row>
    <row r="27" spans="1:9" ht="20.25" customHeight="1" outlineLevel="1" x14ac:dyDescent="0.25">
      <c r="A27" s="8" t="s">
        <v>33</v>
      </c>
      <c r="B27" s="15">
        <v>31</v>
      </c>
      <c r="C27" s="15">
        <v>575</v>
      </c>
      <c r="D27" s="15">
        <v>620</v>
      </c>
      <c r="E27" s="16">
        <v>496</v>
      </c>
      <c r="F27" s="17">
        <f t="shared" si="0"/>
        <v>80</v>
      </c>
      <c r="G27" s="18">
        <v>261</v>
      </c>
      <c r="H27" s="19">
        <f t="shared" si="1"/>
        <v>52.62096774193548</v>
      </c>
      <c r="I27" s="20">
        <v>73</v>
      </c>
    </row>
    <row r="28" spans="1:9" ht="20.25" customHeight="1" outlineLevel="1" x14ac:dyDescent="0.25">
      <c r="A28" s="8" t="s">
        <v>34</v>
      </c>
      <c r="B28" s="15">
        <v>10</v>
      </c>
      <c r="C28" s="15">
        <v>191</v>
      </c>
      <c r="D28" s="15">
        <v>195</v>
      </c>
      <c r="E28" s="16">
        <v>160</v>
      </c>
      <c r="F28" s="17">
        <f t="shared" si="0"/>
        <v>82.051282051282058</v>
      </c>
      <c r="G28" s="18">
        <v>104</v>
      </c>
      <c r="H28" s="19">
        <f t="shared" si="1"/>
        <v>65</v>
      </c>
      <c r="I28" s="20">
        <v>13</v>
      </c>
    </row>
    <row r="29" spans="1:9" ht="20.25" customHeight="1" outlineLevel="1" x14ac:dyDescent="0.25">
      <c r="A29" s="8" t="s">
        <v>35</v>
      </c>
      <c r="B29" s="15">
        <v>5</v>
      </c>
      <c r="C29" s="15">
        <v>85</v>
      </c>
      <c r="D29" s="15">
        <v>96</v>
      </c>
      <c r="E29" s="16">
        <v>78</v>
      </c>
      <c r="F29" s="17">
        <f t="shared" si="0"/>
        <v>81.25</v>
      </c>
      <c r="G29" s="18">
        <v>40</v>
      </c>
      <c r="H29" s="19">
        <f t="shared" si="1"/>
        <v>51.282051282051285</v>
      </c>
      <c r="I29" s="20">
        <v>12</v>
      </c>
    </row>
    <row r="30" spans="1:9" ht="20.25" customHeight="1" outlineLevel="1" x14ac:dyDescent="0.25">
      <c r="A30" s="8" t="s">
        <v>36</v>
      </c>
      <c r="B30" s="15">
        <v>7</v>
      </c>
      <c r="C30" s="15">
        <v>174</v>
      </c>
      <c r="D30" s="15">
        <v>192</v>
      </c>
      <c r="E30" s="16">
        <v>135</v>
      </c>
      <c r="F30" s="17">
        <f t="shared" si="0"/>
        <v>70.3125</v>
      </c>
      <c r="G30" s="18">
        <v>88</v>
      </c>
      <c r="H30" s="19">
        <f t="shared" si="1"/>
        <v>65.18518518518519</v>
      </c>
      <c r="I30" s="20">
        <v>32</v>
      </c>
    </row>
    <row r="31" spans="1:9" ht="20.25" customHeight="1" outlineLevel="1" x14ac:dyDescent="0.25">
      <c r="A31" s="8" t="s">
        <v>37</v>
      </c>
      <c r="B31" s="15">
        <v>21</v>
      </c>
      <c r="C31" s="15">
        <v>296</v>
      </c>
      <c r="D31" s="15">
        <v>364</v>
      </c>
      <c r="E31" s="16">
        <v>233</v>
      </c>
      <c r="F31" s="17">
        <f t="shared" si="0"/>
        <v>64.010989010989007</v>
      </c>
      <c r="G31" s="18">
        <v>137</v>
      </c>
      <c r="H31" s="19">
        <f t="shared" si="1"/>
        <v>58.798283261802574</v>
      </c>
      <c r="I31" s="20">
        <v>76</v>
      </c>
    </row>
    <row r="32" spans="1:9" ht="20.25" customHeight="1" outlineLevel="1" x14ac:dyDescent="0.25">
      <c r="A32" s="8" t="s">
        <v>38</v>
      </c>
      <c r="B32" s="15">
        <v>1088</v>
      </c>
      <c r="C32" s="15">
        <v>4775</v>
      </c>
      <c r="D32" s="15">
        <v>5205</v>
      </c>
      <c r="E32" s="16">
        <v>4589</v>
      </c>
      <c r="F32" s="17">
        <f t="shared" si="0"/>
        <v>88.165225744476459</v>
      </c>
      <c r="G32" s="18">
        <v>2962</v>
      </c>
      <c r="H32" s="19">
        <f t="shared" si="1"/>
        <v>64.545652647635649</v>
      </c>
      <c r="I32" s="20">
        <v>820</v>
      </c>
    </row>
    <row r="33" spans="1:9" ht="20.25" customHeight="1" outlineLevel="1" x14ac:dyDescent="0.25">
      <c r="A33" s="8" t="s">
        <v>39</v>
      </c>
      <c r="B33" s="15">
        <v>48</v>
      </c>
      <c r="C33" s="15">
        <v>276</v>
      </c>
      <c r="D33" s="15">
        <v>305</v>
      </c>
      <c r="E33" s="16">
        <v>263</v>
      </c>
      <c r="F33" s="17">
        <f t="shared" si="0"/>
        <v>86.229508196721312</v>
      </c>
      <c r="G33" s="18">
        <v>179</v>
      </c>
      <c r="H33" s="19">
        <f t="shared" si="1"/>
        <v>68.060836501901136</v>
      </c>
      <c r="I33" s="20">
        <v>44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КУСАИНОВА ИНДИРА КЕНЕСБЕКОВНА</dc:creator>
  <cp:lastModifiedBy>ЖАКИПБЕКОВ ЕРЛАН ЕРКИНОВИЧ</cp:lastModifiedBy>
  <dcterms:created xsi:type="dcterms:W3CDTF">2020-01-16T13:55:02Z</dcterms:created>
  <dcterms:modified xsi:type="dcterms:W3CDTF">2020-07-28T09:15:47Z</dcterms:modified>
</cp:coreProperties>
</file>