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3125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<sst xmlns="http://schemas.openxmlformats.org/spreadsheetml/2006/main" count="41" uniqueCount="41">
  <si>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</si>
  <si>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</si>
  <si>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</si>
  <si>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</si>
  <si>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</si>
  <si>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</si>
  <si>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</si>
  <si>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</si>
  <si>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</si>
  <si>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Восточно-Казахстанская область</t>
  </si>
  <si>
    <t>Абайский районный суд</t>
  </si>
  <si>
    <t>Аягузский районный суд</t>
  </si>
  <si>
    <t>Бескарагайский районный суд</t>
  </si>
  <si>
    <t>Бородулихинский районный суд</t>
  </si>
  <si>
    <t>Глубоковский районный суд</t>
  </si>
  <si>
    <t>Жарминский районный суд</t>
  </si>
  <si>
    <t>Зайсанский районный суд</t>
  </si>
  <si>
    <t>Катон-Карагайский районный суд</t>
  </si>
  <si>
    <t>Кокпектинский районный суд</t>
  </si>
  <si>
    <t>Курчатовский городской суд</t>
  </si>
  <si>
    <t>Курчумский районный суд</t>
  </si>
  <si>
    <t>Районный суд № 2 Жарминского района</t>
  </si>
  <si>
    <t>Районный суд № 2 Катон-Карагайского района</t>
  </si>
  <si>
    <t>Районный суд № 2 Кокпектинского района</t>
  </si>
  <si>
    <t>Районный суд № 2 Курчумского района</t>
  </si>
  <si>
    <t>Районный суд № 2 Тарбагатайского района</t>
  </si>
  <si>
    <t>Районный суд № 2 Уджарского района</t>
  </si>
  <si>
    <t>Районный суд № 2 Уланского района</t>
  </si>
  <si>
    <t>Риддерский городской суд</t>
  </si>
  <si>
    <t>Семейский городской суд</t>
  </si>
  <si>
    <t>Специализированный межрайонный суд по делам несовершеннолетних № 1 Восточно-Казахстанской области</t>
  </si>
  <si>
    <t>Специализированный межрайонный суд по делам несовершеннолетних № 2 Восточно-Казахстанской области</t>
  </si>
  <si>
    <t>Специализированный межрайонный экономический суд Восточно-Казахстанской области</t>
  </si>
  <si>
    <t>Суд района Алтай</t>
  </si>
  <si>
    <t>Суд № 2 района Алтай</t>
  </si>
  <si>
    <t>Тарбагатайский районный суд</t>
  </si>
  <si>
    <t>Уланский районный суд</t>
  </si>
  <si>
    <t>Урджарский районный суд</t>
  </si>
  <si>
    <t>Усть-Каменогорский городской суд</t>
  </si>
  <si>
    <t>Шемонаихинский районный суд</t>
  </si>
  <si>
    <t>Данные о соотношении количества вынесенных решений по гражданским делам районными и приравненными к ним судами Восточно-Казахстанской области                                                                                          к числу зарегистрированных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</si>
</sst>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I4" sqref="I4:I33"/>
    </sheetView>
  </sheetViews>
  <sheetFormatPr defaultRowHeight="15" outlineLevelRow="1" x14ac:dyDescent="0.25"/>
  <cols>
    <col min="1" max="1" width="44" customWidth="1"/>
    <col min="2" max="3" width="15.28515625" style="9" bestFit="1" customWidth="1"/>
    <col min="4" max="4" width="15.28515625" style="9" customWidth="1"/>
    <col min="5" max="5" width="15.28515625" style="9" bestFit="1" customWidth="1"/>
    <col min="6" max="6" width="15.28515625" style="9" customWidth="1"/>
    <col min="7" max="9" width="15.28515625" style="9" bestFit="1" customWidth="1"/>
  </cols>
  <sheetData>
    <row r="1" spans="1:9" ht="42" customHeight="1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2" t="s">
        <v>8</v>
      </c>
    </row>
    <row r="3" spans="1:9" ht="20.25" customHeight="1" x14ac:dyDescent="0.25">
      <c r="A3" s="7" t="s">
        <v>9</v>
      </c>
      <c r="B3" s="10">
        <f>SUM(B4:B33)</f>
        <v>2492</v>
      </c>
      <c r="C3" s="10">
        <f>SUM(C4:C33)</f>
        <v>9913</v>
      </c>
      <c r="D3" s="10">
        <f>SUM(D4:D33)</f>
        <v>10646</v>
      </c>
      <c r="E3" s="11">
        <f>SUM(E4:E33)</f>
        <v>7337</v>
      </c>
      <c r="F3" s="12">
        <f t="shared" ref="F3:F33" si="0">E3*100/D3</f>
        <v>68.917903437910951</v>
      </c>
      <c r="G3" s="13">
        <f>SUM(G4:G33)</f>
        <v>3803</v>
      </c>
      <c r="H3" s="14">
        <f t="shared" ref="H3:H33" si="1">G3*100/E3</f>
        <v>51.833174321929945</v>
      </c>
      <c r="I3" s="10">
        <f>SUM(I4:I33)</f>
        <v>2939</v>
      </c>
    </row>
    <row r="4" spans="1:9" ht="20.25" customHeight="1" outlineLevel="1" x14ac:dyDescent="0.25">
      <c r="A4" s="8" t="s">
        <v>10</v>
      </c>
      <c r="B4" s="15">
        <v>4</v>
      </c>
      <c r="C4" s="15">
        <v>46</v>
      </c>
      <c r="D4" s="15">
        <v>35</v>
      </c>
      <c r="E4" s="16">
        <v>23</v>
      </c>
      <c r="F4" s="17">
        <f t="shared" si="0"/>
        <v>65.714285714285708</v>
      </c>
      <c r="G4" s="18">
        <v>5</v>
      </c>
      <c r="H4" s="19">
        <f t="shared" si="1"/>
        <v>21.739130434782609</v>
      </c>
      <c r="I4" s="20">
        <v>8</v>
      </c>
    </row>
    <row r="5" spans="1:9" ht="20.25" customHeight="1" outlineLevel="1" x14ac:dyDescent="0.25">
      <c r="A5" s="8" t="s">
        <v>11</v>
      </c>
      <c r="B5" s="15">
        <v>65</v>
      </c>
      <c r="C5" s="15">
        <v>264</v>
      </c>
      <c r="D5" s="15">
        <v>218</v>
      </c>
      <c r="E5" s="16">
        <v>173</v>
      </c>
      <c r="F5" s="17">
        <f t="shared" si="0"/>
        <v>79.357798165137609</v>
      </c>
      <c r="G5" s="18">
        <v>72</v>
      </c>
      <c r="H5" s="19">
        <f t="shared" si="1"/>
        <v>41.618497109826592</v>
      </c>
      <c r="I5" s="20">
        <v>53</v>
      </c>
    </row>
    <row r="6" spans="1:9" ht="20.25" customHeight="1" outlineLevel="1" x14ac:dyDescent="0.25">
      <c r="A6" s="8" t="s">
        <v>12</v>
      </c>
      <c r="B6" s="15">
        <v>6</v>
      </c>
      <c r="C6" s="15">
        <v>64</v>
      </c>
      <c r="D6" s="15">
        <v>54</v>
      </c>
      <c r="E6" s="16">
        <v>38</v>
      </c>
      <c r="F6" s="17">
        <f t="shared" si="0"/>
        <v>70.370370370370367</v>
      </c>
      <c r="G6" s="18">
        <v>20</v>
      </c>
      <c r="H6" s="19">
        <f t="shared" si="1"/>
        <v>52.631578947368418</v>
      </c>
      <c r="I6" s="20">
        <v>11</v>
      </c>
    </row>
    <row r="7" spans="1:9" ht="20.25" customHeight="1" outlineLevel="1" x14ac:dyDescent="0.25">
      <c r="A7" s="8" t="s">
        <v>13</v>
      </c>
      <c r="B7" s="15">
        <v>33</v>
      </c>
      <c r="C7" s="15">
        <v>127</v>
      </c>
      <c r="D7" s="15">
        <v>151</v>
      </c>
      <c r="E7" s="16">
        <v>114</v>
      </c>
      <c r="F7" s="17">
        <f t="shared" si="0"/>
        <v>75.496688741721854</v>
      </c>
      <c r="G7" s="18">
        <v>57</v>
      </c>
      <c r="H7" s="19">
        <f t="shared" si="1"/>
        <v>50</v>
      </c>
      <c r="I7" s="20">
        <v>34</v>
      </c>
    </row>
    <row r="8" spans="1:9" ht="20.25" customHeight="1" outlineLevel="1" x14ac:dyDescent="0.25">
      <c r="A8" s="8" t="s">
        <v>14</v>
      </c>
      <c r="B8" s="15">
        <v>41</v>
      </c>
      <c r="C8" s="15">
        <v>219</v>
      </c>
      <c r="D8" s="15">
        <v>211</v>
      </c>
      <c r="E8" s="16">
        <v>178</v>
      </c>
      <c r="F8" s="17">
        <f t="shared" si="0"/>
        <v>84.360189573459721</v>
      </c>
      <c r="G8" s="18">
        <v>84</v>
      </c>
      <c r="H8" s="19">
        <f t="shared" si="1"/>
        <v>47.19101123595506</v>
      </c>
      <c r="I8" s="20">
        <v>37</v>
      </c>
    </row>
    <row r="9" spans="1:9" ht="20.25" customHeight="1" outlineLevel="1" x14ac:dyDescent="0.25">
      <c r="A9" s="8" t="s">
        <v>15</v>
      </c>
      <c r="B9" s="15">
        <v>19</v>
      </c>
      <c r="C9" s="15">
        <v>92</v>
      </c>
      <c r="D9" s="15">
        <v>56</v>
      </c>
      <c r="E9" s="16">
        <v>60</v>
      </c>
      <c r="F9" s="17">
        <f t="shared" si="0"/>
        <v>107.14285714285714</v>
      </c>
      <c r="G9" s="18">
        <v>24</v>
      </c>
      <c r="H9" s="19">
        <f t="shared" si="1"/>
        <v>40</v>
      </c>
      <c r="I9" s="20">
        <v>11</v>
      </c>
    </row>
    <row r="10" spans="1:9" ht="20.25" customHeight="1" outlineLevel="1" x14ac:dyDescent="0.25">
      <c r="A10" s="8" t="s">
        <v>16</v>
      </c>
      <c r="B10" s="15">
        <v>28</v>
      </c>
      <c r="C10" s="15">
        <v>174</v>
      </c>
      <c r="D10" s="15">
        <v>139</v>
      </c>
      <c r="E10" s="16">
        <v>135</v>
      </c>
      <c r="F10" s="17">
        <f t="shared" si="0"/>
        <v>97.122302158273385</v>
      </c>
      <c r="G10" s="18">
        <v>48</v>
      </c>
      <c r="H10" s="19">
        <f t="shared" si="1"/>
        <v>35.555555555555557</v>
      </c>
      <c r="I10" s="20">
        <v>16</v>
      </c>
    </row>
    <row r="11" spans="1:9" ht="20.25" customHeight="1" outlineLevel="1" x14ac:dyDescent="0.25">
      <c r="A11" s="8" t="s">
        <v>17</v>
      </c>
      <c r="B11" s="15">
        <v>3</v>
      </c>
      <c r="C11" s="15">
        <v>70</v>
      </c>
      <c r="D11" s="15">
        <v>66</v>
      </c>
      <c r="E11" s="16">
        <v>45</v>
      </c>
      <c r="F11" s="17">
        <f t="shared" si="0"/>
        <v>68.181818181818187</v>
      </c>
      <c r="G11" s="18">
        <v>9</v>
      </c>
      <c r="H11" s="19">
        <f t="shared" si="1"/>
        <v>20</v>
      </c>
      <c r="I11" s="20">
        <v>12</v>
      </c>
    </row>
    <row r="12" spans="1:9" ht="20.25" customHeight="1" outlineLevel="1" x14ac:dyDescent="0.25">
      <c r="A12" s="8" t="s">
        <v>18</v>
      </c>
      <c r="B12" s="15">
        <v>14</v>
      </c>
      <c r="C12" s="15">
        <v>59</v>
      </c>
      <c r="D12" s="15">
        <v>76</v>
      </c>
      <c r="E12" s="16">
        <v>37</v>
      </c>
      <c r="F12" s="17">
        <f t="shared" si="0"/>
        <v>48.684210526315788</v>
      </c>
      <c r="G12" s="18">
        <v>21</v>
      </c>
      <c r="H12" s="19">
        <f t="shared" si="1"/>
        <v>56.756756756756758</v>
      </c>
      <c r="I12" s="20">
        <v>27</v>
      </c>
    </row>
    <row r="13" spans="1:9" ht="20.25" customHeight="1" outlineLevel="1" x14ac:dyDescent="0.25">
      <c r="A13" s="8" t="s">
        <v>19</v>
      </c>
      <c r="B13" s="15">
        <v>8</v>
      </c>
      <c r="C13" s="15">
        <v>75</v>
      </c>
      <c r="D13" s="15">
        <v>82</v>
      </c>
      <c r="E13" s="16">
        <v>45</v>
      </c>
      <c r="F13" s="17">
        <f t="shared" si="0"/>
        <v>54.878048780487802</v>
      </c>
      <c r="G13" s="18">
        <v>21</v>
      </c>
      <c r="H13" s="19">
        <f t="shared" si="1"/>
        <v>46.666666666666664</v>
      </c>
      <c r="I13" s="20">
        <v>23</v>
      </c>
    </row>
    <row r="14" spans="1:9" ht="20.25" customHeight="1" outlineLevel="1" x14ac:dyDescent="0.25">
      <c r="A14" s="8" t="s">
        <v>20</v>
      </c>
      <c r="B14" s="15">
        <v>4</v>
      </c>
      <c r="C14" s="15">
        <v>36</v>
      </c>
      <c r="D14" s="15">
        <v>35</v>
      </c>
      <c r="E14" s="16">
        <v>29</v>
      </c>
      <c r="F14" s="17">
        <f t="shared" si="0"/>
        <v>82.857142857142861</v>
      </c>
      <c r="G14" s="18">
        <v>12</v>
      </c>
      <c r="H14" s="19">
        <f t="shared" si="1"/>
        <v>41.379310344827587</v>
      </c>
      <c r="I14" s="20">
        <v>6</v>
      </c>
    </row>
    <row r="15" spans="1:9" ht="20.25" customHeight="1" outlineLevel="1" x14ac:dyDescent="0.25">
      <c r="A15" s="8" t="s">
        <v>21</v>
      </c>
      <c r="B15" s="15">
        <v>8</v>
      </c>
      <c r="C15" s="15">
        <v>42</v>
      </c>
      <c r="D15" s="15">
        <v>49</v>
      </c>
      <c r="E15" s="16">
        <v>41</v>
      </c>
      <c r="F15" s="17">
        <f t="shared" si="0"/>
        <v>83.673469387755105</v>
      </c>
      <c r="G15" s="18">
        <v>16</v>
      </c>
      <c r="H15" s="19">
        <f t="shared" si="1"/>
        <v>39.024390243902438</v>
      </c>
      <c r="I15" s="20">
        <v>8</v>
      </c>
    </row>
    <row r="16" spans="1:9" ht="20.25" customHeight="1" outlineLevel="1" x14ac:dyDescent="0.25">
      <c r="A16" s="8" t="s">
        <v>22</v>
      </c>
      <c r="B16" s="15">
        <v>0</v>
      </c>
      <c r="C16" s="15">
        <v>43</v>
      </c>
      <c r="D16" s="15">
        <v>52</v>
      </c>
      <c r="E16" s="16">
        <v>30</v>
      </c>
      <c r="F16" s="17">
        <f t="shared" si="0"/>
        <v>57.692307692307693</v>
      </c>
      <c r="G16" s="18">
        <v>16</v>
      </c>
      <c r="H16" s="19">
        <f t="shared" si="1"/>
        <v>53.333333333333336</v>
      </c>
      <c r="I16" s="20">
        <v>12</v>
      </c>
    </row>
    <row r="17" spans="1:9" ht="20.25" customHeight="1" outlineLevel="1" x14ac:dyDescent="0.25">
      <c r="A17" s="8" t="s">
        <v>23</v>
      </c>
      <c r="B17" s="15">
        <v>2</v>
      </c>
      <c r="C17" s="15">
        <v>46</v>
      </c>
      <c r="D17" s="15">
        <v>49</v>
      </c>
      <c r="E17" s="16">
        <v>21</v>
      </c>
      <c r="F17" s="17">
        <f t="shared" si="0"/>
        <v>42.857142857142854</v>
      </c>
      <c r="G17" s="18">
        <v>9</v>
      </c>
      <c r="H17" s="19">
        <f t="shared" si="1"/>
        <v>42.857142857142854</v>
      </c>
      <c r="I17" s="20">
        <v>16</v>
      </c>
    </row>
    <row r="18" spans="1:9" ht="20.25" customHeight="1" outlineLevel="1" x14ac:dyDescent="0.25">
      <c r="A18" s="8" t="s">
        <v>24</v>
      </c>
      <c r="B18" s="15">
        <v>0</v>
      </c>
      <c r="C18" s="15">
        <v>11</v>
      </c>
      <c r="D18" s="15">
        <v>11</v>
      </c>
      <c r="E18" s="16">
        <v>11</v>
      </c>
      <c r="F18" s="17">
        <f t="shared" si="0"/>
        <v>100</v>
      </c>
      <c r="G18" s="18">
        <v>7</v>
      </c>
      <c r="H18" s="19">
        <f t="shared" si="1"/>
        <v>63.636363636363633</v>
      </c>
      <c r="I18" s="20">
        <v>0</v>
      </c>
    </row>
    <row r="19" spans="1:9" ht="20.25" customHeight="1" outlineLevel="1" x14ac:dyDescent="0.25">
      <c r="A19" s="8" t="s">
        <v>25</v>
      </c>
      <c r="B19" s="15">
        <v>1</v>
      </c>
      <c r="C19" s="15">
        <v>52</v>
      </c>
      <c r="D19" s="15">
        <v>62</v>
      </c>
      <c r="E19" s="16">
        <v>28</v>
      </c>
      <c r="F19" s="17">
        <f t="shared" si="0"/>
        <v>45.161290322580648</v>
      </c>
      <c r="G19" s="18">
        <v>10</v>
      </c>
      <c r="H19" s="19">
        <f t="shared" si="1"/>
        <v>35.714285714285715</v>
      </c>
      <c r="I19" s="20">
        <v>18</v>
      </c>
    </row>
    <row r="20" spans="1:9" ht="20.25" customHeight="1" outlineLevel="1" x14ac:dyDescent="0.25">
      <c r="A20" s="8" t="s">
        <v>26</v>
      </c>
      <c r="B20" s="15">
        <v>41</v>
      </c>
      <c r="C20" s="15">
        <v>91</v>
      </c>
      <c r="D20" s="15">
        <v>97</v>
      </c>
      <c r="E20" s="16">
        <v>81</v>
      </c>
      <c r="F20" s="17">
        <f t="shared" si="0"/>
        <v>83.505154639175259</v>
      </c>
      <c r="G20" s="18">
        <v>51</v>
      </c>
      <c r="H20" s="19">
        <f t="shared" si="1"/>
        <v>62.962962962962962</v>
      </c>
      <c r="I20" s="20">
        <v>28</v>
      </c>
    </row>
    <row r="21" spans="1:9" ht="20.25" customHeight="1" outlineLevel="1" x14ac:dyDescent="0.25">
      <c r="A21" s="8" t="s">
        <v>27</v>
      </c>
      <c r="B21" s="15">
        <v>8</v>
      </c>
      <c r="C21" s="15">
        <v>65</v>
      </c>
      <c r="D21" s="15">
        <v>69</v>
      </c>
      <c r="E21" s="16">
        <v>63</v>
      </c>
      <c r="F21" s="17">
        <f t="shared" si="0"/>
        <v>91.304347826086953</v>
      </c>
      <c r="G21" s="18">
        <v>31</v>
      </c>
      <c r="H21" s="19">
        <f t="shared" si="1"/>
        <v>49.206349206349209</v>
      </c>
      <c r="I21" s="20">
        <v>6</v>
      </c>
    </row>
    <row r="22" spans="1:9" ht="20.25" customHeight="1" outlineLevel="1" x14ac:dyDescent="0.25">
      <c r="A22" s="8" t="s">
        <v>28</v>
      </c>
      <c r="B22" s="15">
        <v>86</v>
      </c>
      <c r="C22" s="15">
        <v>427</v>
      </c>
      <c r="D22" s="15">
        <v>453</v>
      </c>
      <c r="E22" s="16">
        <v>359</v>
      </c>
      <c r="F22" s="17">
        <f t="shared" si="0"/>
        <v>79.249448123620311</v>
      </c>
      <c r="G22" s="18">
        <v>179</v>
      </c>
      <c r="H22" s="19">
        <f t="shared" si="1"/>
        <v>49.860724233983284</v>
      </c>
      <c r="I22" s="20">
        <v>90</v>
      </c>
    </row>
    <row r="23" spans="1:9" ht="20.25" customHeight="1" outlineLevel="1" x14ac:dyDescent="0.25">
      <c r="A23" s="8" t="s">
        <v>29</v>
      </c>
      <c r="B23" s="15">
        <v>392</v>
      </c>
      <c r="C23" s="15">
        <v>3103</v>
      </c>
      <c r="D23" s="15">
        <v>3107</v>
      </c>
      <c r="E23" s="16">
        <v>1986</v>
      </c>
      <c r="F23" s="17">
        <f t="shared" si="0"/>
        <v>63.920180238171866</v>
      </c>
      <c r="G23" s="18">
        <v>935</v>
      </c>
      <c r="H23" s="19">
        <f t="shared" si="1"/>
        <v>47.079556898288018</v>
      </c>
      <c r="I23" s="20">
        <v>772</v>
      </c>
    </row>
    <row r="24" spans="1:9" ht="45" outlineLevel="1" x14ac:dyDescent="0.25">
      <c r="A24" s="8" t="s">
        <v>30</v>
      </c>
      <c r="B24" s="15">
        <v>74</v>
      </c>
      <c r="C24" s="15">
        <v>147</v>
      </c>
      <c r="D24" s="15">
        <v>215</v>
      </c>
      <c r="E24" s="16">
        <v>117</v>
      </c>
      <c r="F24" s="17">
        <f t="shared" si="0"/>
        <v>54.418604651162788</v>
      </c>
      <c r="G24" s="18">
        <v>68</v>
      </c>
      <c r="H24" s="19">
        <f t="shared" si="1"/>
        <v>58.119658119658119</v>
      </c>
      <c r="I24" s="20">
        <v>84</v>
      </c>
    </row>
    <row r="25" spans="1:9" ht="45" outlineLevel="1" x14ac:dyDescent="0.25">
      <c r="A25" s="8" t="s">
        <v>31</v>
      </c>
      <c r="B25" s="15">
        <v>6</v>
      </c>
      <c r="C25" s="15">
        <v>118</v>
      </c>
      <c r="D25" s="15">
        <v>124</v>
      </c>
      <c r="E25" s="16">
        <v>82</v>
      </c>
      <c r="F25" s="17">
        <f t="shared" si="0"/>
        <v>66.129032258064512</v>
      </c>
      <c r="G25" s="18">
        <v>42</v>
      </c>
      <c r="H25" s="19">
        <f t="shared" si="1"/>
        <v>51.219512195121951</v>
      </c>
      <c r="I25" s="20">
        <v>25</v>
      </c>
    </row>
    <row r="26" spans="1:9" ht="45" outlineLevel="1" x14ac:dyDescent="0.25">
      <c r="A26" s="8" t="s">
        <v>32</v>
      </c>
      <c r="B26" s="15">
        <v>625</v>
      </c>
      <c r="C26" s="15">
        <v>1055</v>
      </c>
      <c r="D26" s="15">
        <v>1318</v>
      </c>
      <c r="E26" s="16">
        <v>976</v>
      </c>
      <c r="F26" s="17">
        <f t="shared" si="0"/>
        <v>74.051593323216991</v>
      </c>
      <c r="G26" s="18">
        <v>643</v>
      </c>
      <c r="H26" s="19">
        <f t="shared" si="1"/>
        <v>65.881147540983605</v>
      </c>
      <c r="I26" s="20">
        <v>471</v>
      </c>
    </row>
    <row r="27" spans="1:9" ht="20.25" customHeight="1" outlineLevel="1" x14ac:dyDescent="0.25">
      <c r="A27" s="8" t="s">
        <v>33</v>
      </c>
      <c r="B27" s="15">
        <v>34</v>
      </c>
      <c r="C27" s="15">
        <v>365</v>
      </c>
      <c r="D27" s="15">
        <v>406</v>
      </c>
      <c r="E27" s="16">
        <v>284</v>
      </c>
      <c r="F27" s="17">
        <f t="shared" si="0"/>
        <v>69.950738916256157</v>
      </c>
      <c r="G27" s="18">
        <v>130</v>
      </c>
      <c r="H27" s="19">
        <f t="shared" si="1"/>
        <v>45.774647887323944</v>
      </c>
      <c r="I27" s="20">
        <v>80</v>
      </c>
    </row>
    <row r="28" spans="1:9" ht="20.25" customHeight="1" outlineLevel="1" x14ac:dyDescent="0.25">
      <c r="A28" s="8" t="s">
        <v>34</v>
      </c>
      <c r="B28" s="15">
        <v>24</v>
      </c>
      <c r="C28" s="15">
        <v>99</v>
      </c>
      <c r="D28" s="15">
        <v>116</v>
      </c>
      <c r="E28" s="16">
        <v>65</v>
      </c>
      <c r="F28" s="17">
        <f t="shared" si="0"/>
        <v>56.03448275862069</v>
      </c>
      <c r="G28" s="18">
        <v>43</v>
      </c>
      <c r="H28" s="19">
        <f t="shared" si="1"/>
        <v>66.15384615384616</v>
      </c>
      <c r="I28" s="20">
        <v>38</v>
      </c>
    </row>
    <row r="29" spans="1:9" ht="20.25" customHeight="1" outlineLevel="1" x14ac:dyDescent="0.25">
      <c r="A29" s="8" t="s">
        <v>35</v>
      </c>
      <c r="B29" s="15">
        <v>5</v>
      </c>
      <c r="C29" s="15">
        <v>40</v>
      </c>
      <c r="D29" s="15">
        <v>42</v>
      </c>
      <c r="E29" s="16">
        <v>27</v>
      </c>
      <c r="F29" s="17">
        <f t="shared" si="0"/>
        <v>64.285714285714292</v>
      </c>
      <c r="G29" s="18">
        <v>11</v>
      </c>
      <c r="H29" s="19">
        <f t="shared" si="1"/>
        <v>40.74074074074074</v>
      </c>
      <c r="I29" s="20">
        <v>10</v>
      </c>
    </row>
    <row r="30" spans="1:9" ht="20.25" customHeight="1" outlineLevel="1" x14ac:dyDescent="0.25">
      <c r="A30" s="8" t="s">
        <v>36</v>
      </c>
      <c r="B30" s="15">
        <v>20</v>
      </c>
      <c r="C30" s="15">
        <v>97</v>
      </c>
      <c r="D30" s="15">
        <v>103</v>
      </c>
      <c r="E30" s="16">
        <v>60</v>
      </c>
      <c r="F30" s="17">
        <f t="shared" si="0"/>
        <v>58.252427184466022</v>
      </c>
      <c r="G30" s="18">
        <v>37</v>
      </c>
      <c r="H30" s="19">
        <f t="shared" si="1"/>
        <v>61.666666666666664</v>
      </c>
      <c r="I30" s="20">
        <v>33</v>
      </c>
    </row>
    <row r="31" spans="1:9" ht="20.25" customHeight="1" outlineLevel="1" x14ac:dyDescent="0.25">
      <c r="A31" s="8" t="s">
        <v>37</v>
      </c>
      <c r="B31" s="15">
        <v>65</v>
      </c>
      <c r="C31" s="15">
        <v>165</v>
      </c>
      <c r="D31" s="15">
        <v>248</v>
      </c>
      <c r="E31" s="16">
        <v>130</v>
      </c>
      <c r="F31" s="17">
        <f t="shared" si="0"/>
        <v>52.41935483870968</v>
      </c>
      <c r="G31" s="18">
        <v>73</v>
      </c>
      <c r="H31" s="19">
        <f t="shared" si="1"/>
        <v>56.153846153846153</v>
      </c>
      <c r="I31" s="20">
        <v>93</v>
      </c>
    </row>
    <row r="32" spans="1:9" ht="20.25" customHeight="1" outlineLevel="1" x14ac:dyDescent="0.25">
      <c r="A32" s="8" t="s">
        <v>38</v>
      </c>
      <c r="B32" s="15">
        <v>823</v>
      </c>
      <c r="C32" s="15">
        <v>2490</v>
      </c>
      <c r="D32" s="15">
        <v>2763</v>
      </c>
      <c r="E32" s="16">
        <v>1894</v>
      </c>
      <c r="F32" s="17">
        <f t="shared" si="0"/>
        <v>68.548678972131739</v>
      </c>
      <c r="G32" s="18">
        <v>977</v>
      </c>
      <c r="H32" s="19">
        <f t="shared" si="1"/>
        <v>51.583949313621964</v>
      </c>
      <c r="I32" s="20">
        <v>875</v>
      </c>
    </row>
    <row r="33" spans="1:9" ht="20.25" customHeight="1" outlineLevel="1" x14ac:dyDescent="0.25">
      <c r="A33" s="8" t="s">
        <v>39</v>
      </c>
      <c r="B33" s="15">
        <v>53</v>
      </c>
      <c r="C33" s="15">
        <v>231</v>
      </c>
      <c r="D33" s="15">
        <v>239</v>
      </c>
      <c r="E33" s="16">
        <v>205</v>
      </c>
      <c r="F33" s="17">
        <f t="shared" si="0"/>
        <v>85.774058577405853</v>
      </c>
      <c r="G33" s="18">
        <v>152</v>
      </c>
      <c r="H33" s="19">
        <f t="shared" si="1"/>
        <v>74.146341463414629</v>
      </c>
      <c r="I33" s="20">
        <v>42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2020-01-16T13:55:02Z</dcterms:created>
  <dcterms:modified xsi:type="dcterms:W3CDTF">2021-04-29T10:22:11Z</dcterms:modified>
</cp:coreProperties>
</file>