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3125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<sst xmlns="http://schemas.openxmlformats.org/spreadsheetml/2006/main" count="41" uniqueCount="41">
  <si>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</si>
  <si>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</si>
  <si>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</si>
  <si>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</si>
  <si>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</si>
  <si>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</si>
  <si>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</si>
  <si>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</si>
  <si>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</si>
  <si>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Восточно-Казахстанская область</t>
  </si>
  <si>
    <t>Абайский районный суд</t>
  </si>
  <si>
    <t>Аягузский районный суд</t>
  </si>
  <si>
    <t>Бескарагайский районный суд</t>
  </si>
  <si>
    <t>Бородулихинский районный суд</t>
  </si>
  <si>
    <t>Глубоковский районный суд</t>
  </si>
  <si>
    <t>Жарминский районный суд</t>
  </si>
  <si>
    <t>Зайсанский районный суд</t>
  </si>
  <si>
    <t>Катон-Карагайский районный суд</t>
  </si>
  <si>
    <t>Кокпектинский районный суд</t>
  </si>
  <si>
    <t>Курчатовский городской суд</t>
  </si>
  <si>
    <t>Курчумский районный суд</t>
  </si>
  <si>
    <t>Районный суд № 2 Жарминского района</t>
  </si>
  <si>
    <t>Районный суд № 2 Катон-Карагайского района</t>
  </si>
  <si>
    <t>Районный суд № 2 Кокпектинского района</t>
  </si>
  <si>
    <t>Районный суд № 2 Курчумского района</t>
  </si>
  <si>
    <t>Районный суд № 2 Тарбагатайского района</t>
  </si>
  <si>
    <t>Районный суд № 2 Уджарского района</t>
  </si>
  <si>
    <t>Районный суд № 2 Уланского района</t>
  </si>
  <si>
    <t>Риддерский городской суд</t>
  </si>
  <si>
    <t>Семейский городской суд</t>
  </si>
  <si>
    <t>Специализированный межрайонный суд по делам несовершеннолетних № 1 Восточно-Казахстанской области</t>
  </si>
  <si>
    <t>Специализированный межрайонный суд по делам несовершеннолетних № 2 Восточно-Казахстанской области</t>
  </si>
  <si>
    <t>Специализированный межрайонный экономический суд Восточно-Казахстанской области</t>
  </si>
  <si>
    <t>Суд района Алтай</t>
  </si>
  <si>
    <t>Суд № 2 района Алтай</t>
  </si>
  <si>
    <t>Тарбагатайский районный суд</t>
  </si>
  <si>
    <t>Уланский районный суд</t>
  </si>
  <si>
    <t>Урджарский районный суд</t>
  </si>
  <si>
    <t>Усть-Каменогорский городской суд</t>
  </si>
  <si>
    <t>Шемонаихинский районный суд</t>
  </si>
  <si>
    <t>Данные о соотношении количества вынесенных решений по гражданским делам районными и приравненными к ним судами Восточно-Казахстанской области                                                                                          к числу зарегистрированных 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</si>
</sst>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I4" sqref="I4:I33"/>
    </sheetView>
  </sheetViews>
  <sheetFormatPr defaultRowHeight="15" outlineLevelRow="1" x14ac:dyDescent="0.25"/>
  <cols>
    <col min="1" max="1" width="44" customWidth="1"/>
    <col min="2" max="3" width="15.28515625" style="9" bestFit="1" customWidth="1"/>
    <col min="4" max="4" width="15.28515625" style="9" customWidth="1"/>
    <col min="5" max="5" width="15.28515625" style="9" bestFit="1" customWidth="1"/>
    <col min="6" max="6" width="15.28515625" style="9" customWidth="1"/>
    <col min="7" max="9" width="15.28515625" style="9" bestFit="1" customWidth="1"/>
  </cols>
  <sheetData>
    <row r="1" spans="1:9" ht="42" customHeight="1" x14ac:dyDescent="0.25">
      <c r="A1" s="21" t="s">
        <v>40</v>
      </c>
      <c r="B1" s="21"/>
      <c r="C1" s="21"/>
      <c r="D1" s="21"/>
      <c r="E1" s="21"/>
      <c r="F1" s="21"/>
      <c r="G1" s="21"/>
      <c r="H1" s="21"/>
      <c r="I1" s="21"/>
    </row>
    <row r="2" spans="1:9" ht="90" customHeight="1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2" t="s">
        <v>8</v>
      </c>
    </row>
    <row r="3" spans="1:9" ht="20.25" customHeight="1" x14ac:dyDescent="0.25">
      <c r="A3" s="7" t="s">
        <v>9</v>
      </c>
      <c r="B3" s="10">
        <f>SUM(B4:B33)</f>
        <v>2769</v>
      </c>
      <c r="C3" s="10">
        <f>SUM(C4:C33)</f>
        <v>33759</v>
      </c>
      <c r="D3" s="10">
        <f>SUM(D4:D33)</f>
        <v>31645</v>
      </c>
      <c r="E3" s="11">
        <f>SUM(E4:E33)</f>
        <v>29708</v>
      </c>
      <c r="F3" s="12">
        <f t="shared" ref="F3:F33" si="0">E3*100/D3</f>
        <v>93.878969821456792</v>
      </c>
      <c r="G3" s="13">
        <f>SUM(G4:G33)</f>
        <v>16888</v>
      </c>
      <c r="H3" s="14">
        <f t="shared" ref="H3:H33" si="1">G3*100/E3</f>
        <v>56.846640635519051</v>
      </c>
      <c r="I3" s="10">
        <f>SUM(I4:I33)</f>
        <v>2493</v>
      </c>
    </row>
    <row r="4" spans="1:9" ht="20.25" customHeight="1" outlineLevel="1" x14ac:dyDescent="0.25">
      <c r="A4" s="8" t="s">
        <v>10</v>
      </c>
      <c r="B4" s="15">
        <v>5</v>
      </c>
      <c r="C4" s="15">
        <v>144</v>
      </c>
      <c r="D4" s="15">
        <v>132</v>
      </c>
      <c r="E4" s="16">
        <v>136</v>
      </c>
      <c r="F4" s="17">
        <f t="shared" si="0"/>
        <v>103.03030303030303</v>
      </c>
      <c r="G4" s="18">
        <v>90</v>
      </c>
      <c r="H4" s="19">
        <f t="shared" si="1"/>
        <v>66.17647058823529</v>
      </c>
      <c r="I4" s="20">
        <v>4</v>
      </c>
    </row>
    <row r="5" spans="1:9" ht="20.25" customHeight="1" outlineLevel="1" x14ac:dyDescent="0.25">
      <c r="A5" s="8" t="s">
        <v>11</v>
      </c>
      <c r="B5" s="15">
        <v>58</v>
      </c>
      <c r="C5" s="15">
        <v>938</v>
      </c>
      <c r="D5" s="15">
        <v>838</v>
      </c>
      <c r="E5" s="16">
        <v>808</v>
      </c>
      <c r="F5" s="17">
        <f t="shared" si="0"/>
        <v>96.420047732696901</v>
      </c>
      <c r="G5" s="18">
        <v>423</v>
      </c>
      <c r="H5" s="19">
        <f t="shared" si="1"/>
        <v>52.351485148514854</v>
      </c>
      <c r="I5" s="20">
        <v>65</v>
      </c>
    </row>
    <row r="6" spans="1:9" ht="20.25" customHeight="1" outlineLevel="1" x14ac:dyDescent="0.25">
      <c r="A6" s="8" t="s">
        <v>12</v>
      </c>
      <c r="B6" s="15">
        <v>14</v>
      </c>
      <c r="C6" s="15">
        <v>258</v>
      </c>
      <c r="D6" s="15">
        <v>233</v>
      </c>
      <c r="E6" s="16">
        <v>242</v>
      </c>
      <c r="F6" s="17">
        <f t="shared" si="0"/>
        <v>103.86266094420601</v>
      </c>
      <c r="G6" s="18">
        <v>161</v>
      </c>
      <c r="H6" s="19">
        <f t="shared" si="1"/>
        <v>66.528925619834709</v>
      </c>
      <c r="I6" s="20">
        <v>6</v>
      </c>
    </row>
    <row r="7" spans="1:9" ht="20.25" customHeight="1" outlineLevel="1" x14ac:dyDescent="0.25">
      <c r="A7" s="8" t="s">
        <v>13</v>
      </c>
      <c r="B7" s="15">
        <v>15</v>
      </c>
      <c r="C7" s="15">
        <v>578</v>
      </c>
      <c r="D7" s="15">
        <v>523</v>
      </c>
      <c r="E7" s="16">
        <v>503</v>
      </c>
      <c r="F7" s="17">
        <f t="shared" si="0"/>
        <v>96.175908221797329</v>
      </c>
      <c r="G7" s="18">
        <v>235</v>
      </c>
      <c r="H7" s="19">
        <f t="shared" si="1"/>
        <v>46.719681908548708</v>
      </c>
      <c r="I7" s="20">
        <v>33</v>
      </c>
    </row>
    <row r="8" spans="1:9" ht="20.25" customHeight="1" outlineLevel="1" x14ac:dyDescent="0.25">
      <c r="A8" s="8" t="s">
        <v>14</v>
      </c>
      <c r="B8" s="15">
        <v>52</v>
      </c>
      <c r="C8" s="15">
        <v>804</v>
      </c>
      <c r="D8" s="15">
        <v>773</v>
      </c>
      <c r="E8" s="16">
        <v>729</v>
      </c>
      <c r="F8" s="17">
        <f t="shared" si="0"/>
        <v>94.307891332470888</v>
      </c>
      <c r="G8" s="18">
        <v>377</v>
      </c>
      <c r="H8" s="19">
        <f t="shared" si="1"/>
        <v>51.714677640603568</v>
      </c>
      <c r="I8" s="20">
        <v>41</v>
      </c>
    </row>
    <row r="9" spans="1:9" ht="20.25" customHeight="1" outlineLevel="1" x14ac:dyDescent="0.25">
      <c r="A9" s="8" t="s">
        <v>15</v>
      </c>
      <c r="B9" s="15">
        <v>11</v>
      </c>
      <c r="C9" s="15">
        <v>286</v>
      </c>
      <c r="D9" s="15">
        <v>269</v>
      </c>
      <c r="E9" s="16">
        <v>252</v>
      </c>
      <c r="F9" s="17">
        <f t="shared" si="0"/>
        <v>93.680297397769522</v>
      </c>
      <c r="G9" s="18">
        <v>132</v>
      </c>
      <c r="H9" s="19">
        <f t="shared" si="1"/>
        <v>52.38095238095238</v>
      </c>
      <c r="I9" s="20">
        <v>19</v>
      </c>
    </row>
    <row r="10" spans="1:9" ht="20.25" customHeight="1" outlineLevel="1" x14ac:dyDescent="0.25">
      <c r="A10" s="8" t="s">
        <v>16</v>
      </c>
      <c r="B10" s="15">
        <v>17</v>
      </c>
      <c r="C10" s="15">
        <v>630</v>
      </c>
      <c r="D10" s="15">
        <v>569</v>
      </c>
      <c r="E10" s="16">
        <v>539</v>
      </c>
      <c r="F10" s="17">
        <f t="shared" si="0"/>
        <v>94.727592267135321</v>
      </c>
      <c r="G10" s="18">
        <v>282</v>
      </c>
      <c r="H10" s="19">
        <f t="shared" si="1"/>
        <v>52.319109461966605</v>
      </c>
      <c r="I10" s="20">
        <v>28</v>
      </c>
    </row>
    <row r="11" spans="1:9" ht="20.25" customHeight="1" outlineLevel="1" x14ac:dyDescent="0.25">
      <c r="A11" s="8" t="s">
        <v>17</v>
      </c>
      <c r="B11" s="15">
        <v>6</v>
      </c>
      <c r="C11" s="15">
        <v>163</v>
      </c>
      <c r="D11" s="15">
        <v>144</v>
      </c>
      <c r="E11" s="16">
        <v>146</v>
      </c>
      <c r="F11" s="17">
        <f t="shared" si="0"/>
        <v>101.38888888888889</v>
      </c>
      <c r="G11" s="18">
        <v>66</v>
      </c>
      <c r="H11" s="19">
        <f t="shared" si="1"/>
        <v>45.205479452054796</v>
      </c>
      <c r="I11" s="20">
        <v>3</v>
      </c>
    </row>
    <row r="12" spans="1:9" ht="20.25" customHeight="1" outlineLevel="1" x14ac:dyDescent="0.25">
      <c r="A12" s="8" t="s">
        <v>18</v>
      </c>
      <c r="B12" s="15">
        <v>19</v>
      </c>
      <c r="C12" s="15">
        <v>162</v>
      </c>
      <c r="D12" s="15">
        <v>161</v>
      </c>
      <c r="E12" s="16">
        <v>160</v>
      </c>
      <c r="F12" s="17">
        <f t="shared" si="0"/>
        <v>99.378881987577643</v>
      </c>
      <c r="G12" s="18">
        <v>84</v>
      </c>
      <c r="H12" s="19">
        <f t="shared" si="1"/>
        <v>52.5</v>
      </c>
      <c r="I12" s="20">
        <v>14</v>
      </c>
    </row>
    <row r="13" spans="1:9" ht="20.25" customHeight="1" outlineLevel="1" x14ac:dyDescent="0.25">
      <c r="A13" s="8" t="s">
        <v>19</v>
      </c>
      <c r="B13" s="15">
        <v>13</v>
      </c>
      <c r="C13" s="15">
        <v>188</v>
      </c>
      <c r="D13" s="15">
        <v>176</v>
      </c>
      <c r="E13" s="16">
        <v>176</v>
      </c>
      <c r="F13" s="17">
        <f t="shared" si="0"/>
        <v>100</v>
      </c>
      <c r="G13" s="18">
        <v>106</v>
      </c>
      <c r="H13" s="19">
        <f t="shared" si="1"/>
        <v>60.227272727272727</v>
      </c>
      <c r="I13" s="20">
        <v>8</v>
      </c>
    </row>
    <row r="14" spans="1:9" ht="20.25" customHeight="1" outlineLevel="1" x14ac:dyDescent="0.25">
      <c r="A14" s="8" t="s">
        <v>20</v>
      </c>
      <c r="B14" s="15">
        <v>13</v>
      </c>
      <c r="C14" s="15">
        <v>175</v>
      </c>
      <c r="D14" s="15">
        <v>164</v>
      </c>
      <c r="E14" s="16">
        <v>171</v>
      </c>
      <c r="F14" s="17">
        <f t="shared" si="0"/>
        <v>104.26829268292683</v>
      </c>
      <c r="G14" s="18">
        <v>78</v>
      </c>
      <c r="H14" s="19">
        <f t="shared" si="1"/>
        <v>45.614035087719301</v>
      </c>
      <c r="I14" s="20">
        <v>4</v>
      </c>
    </row>
    <row r="15" spans="1:9" ht="20.25" customHeight="1" outlineLevel="1" x14ac:dyDescent="0.25">
      <c r="A15" s="8" t="s">
        <v>21</v>
      </c>
      <c r="B15" s="15">
        <v>9</v>
      </c>
      <c r="C15" s="15">
        <v>136</v>
      </c>
      <c r="D15" s="15">
        <v>136</v>
      </c>
      <c r="E15" s="16">
        <v>137</v>
      </c>
      <c r="F15" s="17">
        <f t="shared" si="0"/>
        <v>100.73529411764706</v>
      </c>
      <c r="G15" s="18">
        <v>73</v>
      </c>
      <c r="H15" s="19">
        <f t="shared" si="1"/>
        <v>53.284671532846716</v>
      </c>
      <c r="I15" s="20">
        <v>8</v>
      </c>
    </row>
    <row r="16" spans="1:9" ht="20.25" customHeight="1" outlineLevel="1" x14ac:dyDescent="0.25">
      <c r="A16" s="8" t="s">
        <v>22</v>
      </c>
      <c r="B16" s="15">
        <v>3</v>
      </c>
      <c r="C16" s="15">
        <v>117</v>
      </c>
      <c r="D16" s="15">
        <v>106</v>
      </c>
      <c r="E16" s="16">
        <v>114</v>
      </c>
      <c r="F16" s="17">
        <f t="shared" si="0"/>
        <v>107.54716981132076</v>
      </c>
      <c r="G16" s="18">
        <v>88</v>
      </c>
      <c r="H16" s="19">
        <f t="shared" si="1"/>
        <v>77.192982456140356</v>
      </c>
      <c r="I16" s="20">
        <v>0</v>
      </c>
    </row>
    <row r="17" spans="1:9" ht="20.25" customHeight="1" outlineLevel="1" x14ac:dyDescent="0.25">
      <c r="A17" s="8" t="s">
        <v>23</v>
      </c>
      <c r="B17" s="15">
        <v>7</v>
      </c>
      <c r="C17" s="15">
        <v>131</v>
      </c>
      <c r="D17" s="15">
        <v>113</v>
      </c>
      <c r="E17" s="16">
        <v>122</v>
      </c>
      <c r="F17" s="17">
        <f t="shared" si="0"/>
        <v>107.96460176991151</v>
      </c>
      <c r="G17" s="18">
        <v>72</v>
      </c>
      <c r="H17" s="19">
        <f t="shared" si="1"/>
        <v>59.016393442622949</v>
      </c>
      <c r="I17" s="20">
        <v>2</v>
      </c>
    </row>
    <row r="18" spans="1:9" ht="20.25" customHeight="1" outlineLevel="1" x14ac:dyDescent="0.25">
      <c r="A18" s="8" t="s">
        <v>24</v>
      </c>
      <c r="B18" s="15">
        <v>0</v>
      </c>
      <c r="C18" s="15">
        <v>68</v>
      </c>
      <c r="D18" s="15">
        <v>65</v>
      </c>
      <c r="E18" s="16">
        <v>67</v>
      </c>
      <c r="F18" s="17">
        <f t="shared" si="0"/>
        <v>103.07692307692308</v>
      </c>
      <c r="G18" s="18">
        <v>44</v>
      </c>
      <c r="H18" s="19">
        <f t="shared" si="1"/>
        <v>65.671641791044777</v>
      </c>
      <c r="I18" s="20">
        <v>0</v>
      </c>
    </row>
    <row r="19" spans="1:9" ht="20.25" customHeight="1" outlineLevel="1" x14ac:dyDescent="0.25">
      <c r="A19" s="8" t="s">
        <v>25</v>
      </c>
      <c r="B19" s="15">
        <v>8</v>
      </c>
      <c r="C19" s="15">
        <v>145</v>
      </c>
      <c r="D19" s="15">
        <v>130</v>
      </c>
      <c r="E19" s="16">
        <v>136</v>
      </c>
      <c r="F19" s="17">
        <f t="shared" si="0"/>
        <v>104.61538461538461</v>
      </c>
      <c r="G19" s="18">
        <v>84</v>
      </c>
      <c r="H19" s="19">
        <f t="shared" si="1"/>
        <v>61.764705882352942</v>
      </c>
      <c r="I19" s="20">
        <v>1</v>
      </c>
    </row>
    <row r="20" spans="1:9" ht="20.25" customHeight="1" outlineLevel="1" x14ac:dyDescent="0.25">
      <c r="A20" s="8" t="s">
        <v>26</v>
      </c>
      <c r="B20" s="15">
        <v>36</v>
      </c>
      <c r="C20" s="15">
        <v>350</v>
      </c>
      <c r="D20" s="15">
        <v>365</v>
      </c>
      <c r="E20" s="16">
        <v>334</v>
      </c>
      <c r="F20" s="17">
        <f t="shared" si="0"/>
        <v>91.506849315068493</v>
      </c>
      <c r="G20" s="18">
        <v>198</v>
      </c>
      <c r="H20" s="19">
        <f t="shared" si="1"/>
        <v>59.281437125748504</v>
      </c>
      <c r="I20" s="20">
        <v>41</v>
      </c>
    </row>
    <row r="21" spans="1:9" ht="20.25" customHeight="1" outlineLevel="1" x14ac:dyDescent="0.25">
      <c r="A21" s="8" t="s">
        <v>27</v>
      </c>
      <c r="B21" s="15">
        <v>11</v>
      </c>
      <c r="C21" s="15">
        <v>156</v>
      </c>
      <c r="D21" s="15">
        <v>159</v>
      </c>
      <c r="E21" s="16">
        <v>155</v>
      </c>
      <c r="F21" s="17">
        <f t="shared" si="0"/>
        <v>97.484276729559753</v>
      </c>
      <c r="G21" s="18">
        <v>80</v>
      </c>
      <c r="H21" s="19">
        <f t="shared" si="1"/>
        <v>51.612903225806448</v>
      </c>
      <c r="I21" s="20">
        <v>8</v>
      </c>
    </row>
    <row r="22" spans="1:9" ht="20.25" customHeight="1" outlineLevel="1" x14ac:dyDescent="0.25">
      <c r="A22" s="8" t="s">
        <v>28</v>
      </c>
      <c r="B22" s="15">
        <v>93</v>
      </c>
      <c r="C22" s="15">
        <v>1515</v>
      </c>
      <c r="D22" s="15">
        <v>1476</v>
      </c>
      <c r="E22" s="16">
        <v>1397</v>
      </c>
      <c r="F22" s="17">
        <f t="shared" si="0"/>
        <v>94.647696476964768</v>
      </c>
      <c r="G22" s="18">
        <v>777</v>
      </c>
      <c r="H22" s="19">
        <f t="shared" si="1"/>
        <v>55.619183965640659</v>
      </c>
      <c r="I22" s="20">
        <v>86</v>
      </c>
    </row>
    <row r="23" spans="1:9" ht="20.25" customHeight="1" outlineLevel="1" x14ac:dyDescent="0.25">
      <c r="A23" s="8" t="s">
        <v>29</v>
      </c>
      <c r="B23" s="15">
        <v>428</v>
      </c>
      <c r="C23" s="15">
        <v>8545</v>
      </c>
      <c r="D23" s="15">
        <v>7780</v>
      </c>
      <c r="E23" s="16">
        <v>7285</v>
      </c>
      <c r="F23" s="17">
        <f t="shared" si="0"/>
        <v>93.637532133676089</v>
      </c>
      <c r="G23" s="18">
        <v>3698</v>
      </c>
      <c r="H23" s="19">
        <f t="shared" si="1"/>
        <v>50.761839396019219</v>
      </c>
      <c r="I23" s="20">
        <v>392</v>
      </c>
    </row>
    <row r="24" spans="1:9" ht="45" outlineLevel="1" x14ac:dyDescent="0.25">
      <c r="A24" s="8" t="s">
        <v>30</v>
      </c>
      <c r="B24" s="15">
        <v>43</v>
      </c>
      <c r="C24" s="15">
        <v>476</v>
      </c>
      <c r="D24" s="15">
        <v>512</v>
      </c>
      <c r="E24" s="16">
        <v>400</v>
      </c>
      <c r="F24" s="17">
        <f t="shared" si="0"/>
        <v>78.125</v>
      </c>
      <c r="G24" s="18">
        <v>226</v>
      </c>
      <c r="H24" s="19">
        <f t="shared" si="1"/>
        <v>56.5</v>
      </c>
      <c r="I24" s="20">
        <v>74</v>
      </c>
    </row>
    <row r="25" spans="1:9" ht="45" outlineLevel="1" x14ac:dyDescent="0.25">
      <c r="A25" s="8" t="s">
        <v>31</v>
      </c>
      <c r="B25" s="15">
        <v>5</v>
      </c>
      <c r="C25" s="15">
        <v>339</v>
      </c>
      <c r="D25" s="15">
        <v>318</v>
      </c>
      <c r="E25" s="16">
        <v>314</v>
      </c>
      <c r="F25" s="17">
        <f t="shared" si="0"/>
        <v>98.742138364779876</v>
      </c>
      <c r="G25" s="18">
        <v>205</v>
      </c>
      <c r="H25" s="19">
        <f t="shared" si="1"/>
        <v>65.28662420382166</v>
      </c>
      <c r="I25" s="20">
        <v>6</v>
      </c>
    </row>
    <row r="26" spans="1:9" ht="45" outlineLevel="1" x14ac:dyDescent="0.25">
      <c r="A26" s="8" t="s">
        <v>32</v>
      </c>
      <c r="B26" s="15">
        <v>693</v>
      </c>
      <c r="C26" s="15">
        <v>4826</v>
      </c>
      <c r="D26" s="15">
        <v>4404</v>
      </c>
      <c r="E26" s="16">
        <v>3898</v>
      </c>
      <c r="F26" s="17">
        <f t="shared" si="0"/>
        <v>88.510445049954583</v>
      </c>
      <c r="G26" s="18">
        <v>2547</v>
      </c>
      <c r="H26" s="19">
        <f t="shared" si="1"/>
        <v>65.341200615700359</v>
      </c>
      <c r="I26" s="20">
        <v>625</v>
      </c>
    </row>
    <row r="27" spans="1:9" ht="20.25" customHeight="1" outlineLevel="1" x14ac:dyDescent="0.25">
      <c r="A27" s="8" t="s">
        <v>33</v>
      </c>
      <c r="B27" s="15">
        <v>31</v>
      </c>
      <c r="C27" s="15">
        <v>1074</v>
      </c>
      <c r="D27" s="15">
        <v>1035</v>
      </c>
      <c r="E27" s="16">
        <v>1012</v>
      </c>
      <c r="F27" s="17">
        <f t="shared" si="0"/>
        <v>97.777777777777771</v>
      </c>
      <c r="G27" s="18">
        <v>518</v>
      </c>
      <c r="H27" s="19">
        <f t="shared" si="1"/>
        <v>51.185770750988141</v>
      </c>
      <c r="I27" s="20">
        <v>34</v>
      </c>
    </row>
    <row r="28" spans="1:9" ht="20.25" customHeight="1" outlineLevel="1" x14ac:dyDescent="0.25">
      <c r="A28" s="8" t="s">
        <v>34</v>
      </c>
      <c r="B28" s="15">
        <v>10</v>
      </c>
      <c r="C28" s="15">
        <v>353</v>
      </c>
      <c r="D28" s="15">
        <v>364</v>
      </c>
      <c r="E28" s="16">
        <v>291</v>
      </c>
      <c r="F28" s="17">
        <f t="shared" si="0"/>
        <v>79.945054945054949</v>
      </c>
      <c r="G28" s="18">
        <v>175</v>
      </c>
      <c r="H28" s="19">
        <f t="shared" si="1"/>
        <v>60.137457044673539</v>
      </c>
      <c r="I28" s="20">
        <v>24</v>
      </c>
    </row>
    <row r="29" spans="1:9" ht="20.25" customHeight="1" outlineLevel="1" x14ac:dyDescent="0.25">
      <c r="A29" s="8" t="s">
        <v>35</v>
      </c>
      <c r="B29" s="15">
        <v>5</v>
      </c>
      <c r="C29" s="15">
        <v>176</v>
      </c>
      <c r="D29" s="15">
        <v>166</v>
      </c>
      <c r="E29" s="16">
        <v>168</v>
      </c>
      <c r="F29" s="17">
        <f t="shared" si="0"/>
        <v>101.20481927710843</v>
      </c>
      <c r="G29" s="18">
        <v>80</v>
      </c>
      <c r="H29" s="19">
        <f t="shared" si="1"/>
        <v>47.61904761904762</v>
      </c>
      <c r="I29" s="20">
        <v>5</v>
      </c>
    </row>
    <row r="30" spans="1:9" ht="20.25" customHeight="1" outlineLevel="1" x14ac:dyDescent="0.25">
      <c r="A30" s="8" t="s">
        <v>36</v>
      </c>
      <c r="B30" s="15">
        <v>7</v>
      </c>
      <c r="C30" s="15">
        <v>363</v>
      </c>
      <c r="D30" s="15">
        <v>340</v>
      </c>
      <c r="E30" s="16">
        <v>321</v>
      </c>
      <c r="F30" s="17">
        <f t="shared" si="0"/>
        <v>94.411764705882348</v>
      </c>
      <c r="G30" s="18">
        <v>208</v>
      </c>
      <c r="H30" s="19">
        <f t="shared" si="1"/>
        <v>64.797507788161994</v>
      </c>
      <c r="I30" s="20">
        <v>20</v>
      </c>
    </row>
    <row r="31" spans="1:9" ht="20.25" customHeight="1" outlineLevel="1" x14ac:dyDescent="0.25">
      <c r="A31" s="8" t="s">
        <v>37</v>
      </c>
      <c r="B31" s="15">
        <v>21</v>
      </c>
      <c r="C31" s="15">
        <v>650</v>
      </c>
      <c r="D31" s="15">
        <v>680</v>
      </c>
      <c r="E31" s="16">
        <v>597</v>
      </c>
      <c r="F31" s="17">
        <f t="shared" si="0"/>
        <v>87.794117647058826</v>
      </c>
      <c r="G31" s="18">
        <v>371</v>
      </c>
      <c r="H31" s="19">
        <f t="shared" si="1"/>
        <v>62.144053601340033</v>
      </c>
      <c r="I31" s="20">
        <v>65</v>
      </c>
    </row>
    <row r="32" spans="1:9" ht="20.25" customHeight="1" outlineLevel="1" x14ac:dyDescent="0.25">
      <c r="A32" s="8" t="s">
        <v>38</v>
      </c>
      <c r="B32" s="15">
        <v>1088</v>
      </c>
      <c r="C32" s="15">
        <v>9401</v>
      </c>
      <c r="D32" s="15">
        <v>8902</v>
      </c>
      <c r="E32" s="16">
        <v>8534</v>
      </c>
      <c r="F32" s="17">
        <f t="shared" si="0"/>
        <v>95.866097506178392</v>
      </c>
      <c r="G32" s="18">
        <v>5026</v>
      </c>
      <c r="H32" s="19">
        <f t="shared" si="1"/>
        <v>58.893836419029761</v>
      </c>
      <c r="I32" s="20">
        <v>824</v>
      </c>
    </row>
    <row r="33" spans="1:9" ht="20.25" customHeight="1" outlineLevel="1" x14ac:dyDescent="0.25">
      <c r="A33" s="8" t="s">
        <v>39</v>
      </c>
      <c r="B33" s="15">
        <v>48</v>
      </c>
      <c r="C33" s="15">
        <v>612</v>
      </c>
      <c r="D33" s="15">
        <v>612</v>
      </c>
      <c r="E33" s="16">
        <v>564</v>
      </c>
      <c r="F33" s="17">
        <f t="shared" si="0"/>
        <v>92.156862745098039</v>
      </c>
      <c r="G33" s="18">
        <v>384</v>
      </c>
      <c r="H33" s="19">
        <f t="shared" si="1"/>
        <v>68.085106382978722</v>
      </c>
      <c r="I33" s="20">
        <v>53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2020-01-16T13:55:02Z</dcterms:created>
  <dcterms:modified xsi:type="dcterms:W3CDTF">2021-02-24T10:10:34Z</dcterms:modified>
</cp:coreProperties>
</file>