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<sst xmlns="http://schemas.openxmlformats.org/spreadsheetml/2006/main" count="41" uniqueCount="41">
  <si>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Область</t>
  </si>
  <si>
    <t>Остаток неокончен-ных дел (заявлений) на начало отчетного периода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</si>
  <si>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</si>
  <si>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</si>
  <si>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</si>
  <si>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</si>
  <si>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</si>
  <si>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</si>
  <si>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ИТОГО</t>
  </si>
  <si>
    <t>Абайский райсуд</t>
  </si>
  <si>
    <t>Аягузский райсуд</t>
  </si>
  <si>
    <t>Бескарагайский райсуд</t>
  </si>
  <si>
    <t>Бородулихинский райсуд</t>
  </si>
  <si>
    <t>Глубоковский райсуд</t>
  </si>
  <si>
    <t>Жарминский райсуд</t>
  </si>
  <si>
    <t>Зайсанский райсуд</t>
  </si>
  <si>
    <t>Зыряновский райсуд</t>
  </si>
  <si>
    <t>Катон-Карагайский райсуд</t>
  </si>
  <si>
    <t>Кокпектинский райсуд</t>
  </si>
  <si>
    <t>Курчатовский горсуд</t>
  </si>
  <si>
    <t>Курчумский райсуд</t>
  </si>
  <si>
    <t>Риддерский горсуд</t>
  </si>
  <si>
    <t>Семипалатинский горсуд</t>
  </si>
  <si>
    <t>СМЭС Восточно-Казахстанской обл.</t>
  </si>
  <si>
    <t>Суд №2 Жарминского р-на</t>
  </si>
  <si>
    <t>Суд №2 Зыряновского р-на</t>
  </si>
  <si>
    <t>Суд №2 Катон-Карагайского р-на</t>
  </si>
  <si>
    <t>Суд №2 Кокпектинского р-на</t>
  </si>
  <si>
    <t>Суд №2 Курчумского р-на</t>
  </si>
  <si>
    <t>Суд №2 Тарбагатайского р-на</t>
  </si>
  <si>
    <t>Суд №2 Уджарского р-на</t>
  </si>
  <si>
    <t>Суд №2 Уланского р-на</t>
  </si>
  <si>
    <t>Тарбагатайский райсуд</t>
  </si>
  <si>
    <t>Уланский райсуд</t>
  </si>
  <si>
    <t>Урджарский райсуд</t>
  </si>
  <si>
    <t>Усть-Каменогорский горсуд</t>
  </si>
  <si>
    <t>Шемонаихинский райсуд</t>
  </si>
  <si>
    <t>Поступило дел, заявлений</t>
  </si>
  <si>
    <t>СМС по делам несовершеннолетних №1 ВКО</t>
  </si>
  <si>
    <t>СМС по делам несовершеннолетних №2 ВКО</t>
  </si>
  <si>
    <t xml:space="preserve">Данные о соотношении количества вынесенных решений по гражданским делам районными и приравненными к ним судами Восточно-Казахстанской области к числу зарегистрированных за 2017 год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</si>
</sst>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ourier"/>
      <family val="1"/>
    </font>
    <font>
      <sz val="10"/>
      <name val="Courier"/>
      <family val="1"/>
    </font>
    <font>
      <u val="single"/>
      <sz val="10"/>
      <color indexed="36"/>
      <name val="Courier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5" fillId="0" borderId="10" xfId="5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15" zoomScaleNormal="115" zoomScalePageLayoutView="0" workbookViewId="0" topLeftCell="A1">
      <selection activeCell="D5" sqref="D5"/>
    </sheetView>
  </sheetViews>
  <sheetFormatPr defaultColWidth="9.140625" defaultRowHeight="15"/>
  <cols>
    <col min="1" max="1" width="40.28125" style="2" customWidth="1"/>
    <col min="2" max="2" width="16.8515625" style="5" customWidth="1"/>
    <col min="3" max="4" width="13.7109375" style="5" customWidth="1"/>
    <col min="5" max="5" width="13.7109375" style="14" customWidth="1"/>
    <col min="6" max="6" width="16.8515625" style="14" customWidth="1"/>
    <col min="7" max="8" width="13.7109375" style="14" customWidth="1"/>
    <col min="9" max="9" width="16.421875" style="5" customWidth="1"/>
    <col min="10" max="237" width="9.140625" style="2" customWidth="1"/>
    <col min="238" max="238" width="43.421875" style="2" bestFit="1" customWidth="1"/>
    <col min="239" max="239" width="13.140625" style="2" customWidth="1"/>
    <col min="240" max="242" width="9.140625" style="2" customWidth="1"/>
    <col min="243" max="243" width="12.28125" style="2" customWidth="1"/>
    <col min="244" max="245" width="9.140625" style="2" customWidth="1"/>
    <col min="246" max="246" width="12.7109375" style="2" customWidth="1"/>
    <col min="247" max="16384" width="9.140625" style="2" customWidth="1"/>
  </cols>
  <sheetData>
    <row r="1" spans="1:9" ht="53.25" customHeight="1">
      <c r="A1" s="20" t="s">
        <v>40</v>
      </c>
      <c r="B1" s="20"/>
      <c r="C1" s="20"/>
      <c r="D1" s="20"/>
      <c r="E1" s="20"/>
      <c r="F1" s="20"/>
      <c r="G1" s="20"/>
      <c r="H1" s="20"/>
      <c r="I1" s="20"/>
    </row>
    <row r="2" spans="1:9" ht="76.5">
      <c r="A2" s="3" t="s">
        <v>0</v>
      </c>
      <c r="B2" s="4" t="s">
        <v>1</v>
      </c>
      <c r="C2" s="4" t="s">
        <v>37</v>
      </c>
      <c r="D2" s="4" t="s">
        <v>2</v>
      </c>
      <c r="E2" s="9" t="s">
        <v>3</v>
      </c>
      <c r="F2" s="9" t="s">
        <v>4</v>
      </c>
      <c r="G2" s="15" t="s">
        <v>5</v>
      </c>
      <c r="H2" s="15" t="s">
        <v>6</v>
      </c>
      <c r="I2" s="4" t="s">
        <v>7</v>
      </c>
    </row>
    <row r="3" spans="1:9" ht="12.75">
      <c r="A3" s="21" t="s">
        <v>9</v>
      </c>
      <c r="B3" s="1">
        <v>2</v>
      </c>
      <c r="C3" s="1">
        <v>182</v>
      </c>
      <c r="D3" s="1">
        <v>182</v>
      </c>
      <c r="E3" s="10">
        <v>179</v>
      </c>
      <c r="F3" s="11">
        <f aca="true" t="shared" si="0" ref="F3:F33">E3*100/D3</f>
        <v>98.35164835164835</v>
      </c>
      <c r="G3" s="16">
        <v>101</v>
      </c>
      <c r="H3" s="17">
        <f aca="true" t="shared" si="1" ref="H3:H33">G3*100/E3</f>
        <v>56.42458100558659</v>
      </c>
      <c r="I3" s="1">
        <v>3</v>
      </c>
    </row>
    <row r="4" spans="1:9" ht="12.75">
      <c r="A4" s="21" t="s">
        <v>10</v>
      </c>
      <c r="B4" s="1">
        <v>59</v>
      </c>
      <c r="C4" s="1">
        <v>1834</v>
      </c>
      <c r="D4" s="1">
        <v>1875</v>
      </c>
      <c r="E4" s="10">
        <v>1833</v>
      </c>
      <c r="F4" s="11">
        <f t="shared" si="0"/>
        <v>97.76</v>
      </c>
      <c r="G4" s="16">
        <v>1033</v>
      </c>
      <c r="H4" s="17">
        <f t="shared" si="1"/>
        <v>56.3557010365521</v>
      </c>
      <c r="I4" s="1">
        <v>41</v>
      </c>
    </row>
    <row r="5" spans="1:9" ht="12.75">
      <c r="A5" s="21" t="s">
        <v>11</v>
      </c>
      <c r="B5" s="1">
        <v>5</v>
      </c>
      <c r="C5" s="1">
        <v>407</v>
      </c>
      <c r="D5" s="1">
        <v>401</v>
      </c>
      <c r="E5" s="10">
        <v>389</v>
      </c>
      <c r="F5" s="11">
        <f t="shared" si="0"/>
        <v>97.0074812967581</v>
      </c>
      <c r="G5" s="16">
        <v>255</v>
      </c>
      <c r="H5" s="17">
        <f t="shared" si="1"/>
        <v>65.55269922879178</v>
      </c>
      <c r="I5" s="1">
        <v>12</v>
      </c>
    </row>
    <row r="6" spans="1:9" ht="12.75">
      <c r="A6" s="21" t="s">
        <v>12</v>
      </c>
      <c r="B6" s="1">
        <v>0</v>
      </c>
      <c r="C6" s="1">
        <v>1477</v>
      </c>
      <c r="D6" s="1">
        <v>1462</v>
      </c>
      <c r="E6" s="10">
        <v>1462</v>
      </c>
      <c r="F6" s="11">
        <f t="shared" si="0"/>
        <v>100</v>
      </c>
      <c r="G6" s="16">
        <v>465</v>
      </c>
      <c r="H6" s="17">
        <f t="shared" si="1"/>
        <v>31.805745554035568</v>
      </c>
      <c r="I6" s="1">
        <v>0</v>
      </c>
    </row>
    <row r="7" spans="1:9" ht="12.75">
      <c r="A7" s="21" t="s">
        <v>13</v>
      </c>
      <c r="B7" s="1">
        <v>52</v>
      </c>
      <c r="C7" s="1">
        <v>2151</v>
      </c>
      <c r="D7" s="1">
        <v>2176</v>
      </c>
      <c r="E7" s="10">
        <v>2143</v>
      </c>
      <c r="F7" s="11">
        <f t="shared" si="0"/>
        <v>98.48345588235294</v>
      </c>
      <c r="G7" s="16">
        <v>1008</v>
      </c>
      <c r="H7" s="17">
        <f t="shared" si="1"/>
        <v>47.03686420905273</v>
      </c>
      <c r="I7" s="1">
        <v>31</v>
      </c>
    </row>
    <row r="8" spans="1:9" ht="12.75">
      <c r="A8" s="21" t="s">
        <v>14</v>
      </c>
      <c r="B8" s="1">
        <v>0</v>
      </c>
      <c r="C8" s="1">
        <v>623</v>
      </c>
      <c r="D8" s="1">
        <v>615</v>
      </c>
      <c r="E8" s="10">
        <v>606</v>
      </c>
      <c r="F8" s="11">
        <f t="shared" si="0"/>
        <v>98.53658536585365</v>
      </c>
      <c r="G8" s="16">
        <v>264</v>
      </c>
      <c r="H8" s="17">
        <f t="shared" si="1"/>
        <v>43.56435643564357</v>
      </c>
      <c r="I8" s="1">
        <v>10</v>
      </c>
    </row>
    <row r="9" spans="1:9" ht="12.75">
      <c r="A9" s="21" t="s">
        <v>15</v>
      </c>
      <c r="B9" s="1">
        <v>22</v>
      </c>
      <c r="C9" s="1">
        <v>804</v>
      </c>
      <c r="D9" s="1">
        <v>806</v>
      </c>
      <c r="E9" s="10">
        <v>780</v>
      </c>
      <c r="F9" s="11">
        <f t="shared" si="0"/>
        <v>96.7741935483871</v>
      </c>
      <c r="G9" s="16">
        <v>430</v>
      </c>
      <c r="H9" s="17">
        <f t="shared" si="1"/>
        <v>55.12820512820513</v>
      </c>
      <c r="I9" s="1">
        <v>26</v>
      </c>
    </row>
    <row r="10" spans="1:9" ht="12.75">
      <c r="A10" s="21" t="s">
        <v>16</v>
      </c>
      <c r="B10" s="1">
        <v>25</v>
      </c>
      <c r="C10" s="1">
        <v>2320</v>
      </c>
      <c r="D10" s="1">
        <v>2322</v>
      </c>
      <c r="E10" s="10">
        <v>2268</v>
      </c>
      <c r="F10" s="11">
        <f t="shared" si="0"/>
        <v>97.67441860465117</v>
      </c>
      <c r="G10" s="16">
        <v>813</v>
      </c>
      <c r="H10" s="17">
        <f t="shared" si="1"/>
        <v>35.84656084656085</v>
      </c>
      <c r="I10" s="1">
        <v>32</v>
      </c>
    </row>
    <row r="11" spans="1:9" ht="12.75">
      <c r="A11" s="21" t="s">
        <v>17</v>
      </c>
      <c r="B11" s="1">
        <v>0</v>
      </c>
      <c r="C11" s="1">
        <v>265</v>
      </c>
      <c r="D11" s="1">
        <v>259</v>
      </c>
      <c r="E11" s="10">
        <v>257</v>
      </c>
      <c r="F11" s="11">
        <f t="shared" si="0"/>
        <v>99.22779922779922</v>
      </c>
      <c r="G11" s="16">
        <v>93</v>
      </c>
      <c r="H11" s="17">
        <f t="shared" si="1"/>
        <v>36.18677042801556</v>
      </c>
      <c r="I11" s="1">
        <v>2</v>
      </c>
    </row>
    <row r="12" spans="1:9" ht="12.75">
      <c r="A12" s="21" t="s">
        <v>18</v>
      </c>
      <c r="B12" s="1">
        <v>0</v>
      </c>
      <c r="C12" s="1">
        <v>407</v>
      </c>
      <c r="D12" s="1">
        <v>404</v>
      </c>
      <c r="E12" s="10">
        <v>403</v>
      </c>
      <c r="F12" s="11">
        <f t="shared" si="0"/>
        <v>99.75247524752476</v>
      </c>
      <c r="G12" s="16">
        <v>163</v>
      </c>
      <c r="H12" s="17">
        <f t="shared" si="1"/>
        <v>40.44665012406948</v>
      </c>
      <c r="I12" s="1">
        <v>1</v>
      </c>
    </row>
    <row r="13" spans="1:9" ht="12.75">
      <c r="A13" s="21" t="s">
        <v>19</v>
      </c>
      <c r="B13" s="1">
        <v>8</v>
      </c>
      <c r="C13" s="1">
        <v>774</v>
      </c>
      <c r="D13" s="1">
        <v>771</v>
      </c>
      <c r="E13" s="10">
        <v>765</v>
      </c>
      <c r="F13" s="11">
        <f t="shared" si="0"/>
        <v>99.22178988326849</v>
      </c>
      <c r="G13" s="16">
        <v>222</v>
      </c>
      <c r="H13" s="17">
        <f t="shared" si="1"/>
        <v>29.019607843137255</v>
      </c>
      <c r="I13" s="1">
        <v>4</v>
      </c>
    </row>
    <row r="14" spans="1:9" ht="12.75">
      <c r="A14" s="21" t="s">
        <v>20</v>
      </c>
      <c r="B14" s="1">
        <v>4</v>
      </c>
      <c r="C14" s="1">
        <v>254</v>
      </c>
      <c r="D14" s="1">
        <v>256</v>
      </c>
      <c r="E14" s="10">
        <v>253</v>
      </c>
      <c r="F14" s="11">
        <f t="shared" si="0"/>
        <v>98.828125</v>
      </c>
      <c r="G14" s="16">
        <v>97</v>
      </c>
      <c r="H14" s="17">
        <f t="shared" si="1"/>
        <v>38.3399209486166</v>
      </c>
      <c r="I14" s="1">
        <v>3</v>
      </c>
    </row>
    <row r="15" spans="1:9" ht="12.75">
      <c r="A15" s="21" t="s">
        <v>21</v>
      </c>
      <c r="B15" s="1">
        <v>35</v>
      </c>
      <c r="C15" s="1">
        <v>4268</v>
      </c>
      <c r="D15" s="1">
        <v>4269</v>
      </c>
      <c r="E15" s="10">
        <v>4177</v>
      </c>
      <c r="F15" s="11">
        <f t="shared" si="0"/>
        <v>97.84492855469665</v>
      </c>
      <c r="G15" s="16">
        <v>1594</v>
      </c>
      <c r="H15" s="17">
        <f t="shared" si="1"/>
        <v>38.161359827627486</v>
      </c>
      <c r="I15" s="1">
        <v>69</v>
      </c>
    </row>
    <row r="16" spans="1:9" ht="12.75">
      <c r="A16" s="21" t="s">
        <v>22</v>
      </c>
      <c r="B16" s="1">
        <v>260</v>
      </c>
      <c r="C16" s="1">
        <v>24835</v>
      </c>
      <c r="D16" s="1">
        <v>24892</v>
      </c>
      <c r="E16" s="10">
        <v>24300</v>
      </c>
      <c r="F16" s="11">
        <f t="shared" si="0"/>
        <v>97.62172585569661</v>
      </c>
      <c r="G16" s="16">
        <v>11964</v>
      </c>
      <c r="H16" s="17">
        <f t="shared" si="1"/>
        <v>49.23456790123457</v>
      </c>
      <c r="I16" s="1">
        <v>446</v>
      </c>
    </row>
    <row r="17" spans="1:9" ht="25.5">
      <c r="A17" s="21" t="s">
        <v>38</v>
      </c>
      <c r="B17" s="1">
        <v>36</v>
      </c>
      <c r="C17" s="1">
        <v>505</v>
      </c>
      <c r="D17" s="1">
        <v>521</v>
      </c>
      <c r="E17" s="10">
        <v>497</v>
      </c>
      <c r="F17" s="11">
        <f t="shared" si="0"/>
        <v>95.39347408829174</v>
      </c>
      <c r="G17" s="16">
        <v>289</v>
      </c>
      <c r="H17" s="17">
        <f t="shared" si="1"/>
        <v>58.14889336016097</v>
      </c>
      <c r="I17" s="1">
        <v>18</v>
      </c>
    </row>
    <row r="18" spans="1:9" ht="25.5">
      <c r="A18" s="21" t="s">
        <v>39</v>
      </c>
      <c r="B18" s="1">
        <v>4</v>
      </c>
      <c r="C18" s="1">
        <v>471</v>
      </c>
      <c r="D18" s="1">
        <v>465</v>
      </c>
      <c r="E18" s="10">
        <v>463</v>
      </c>
      <c r="F18" s="11">
        <f t="shared" si="0"/>
        <v>99.56989247311827</v>
      </c>
      <c r="G18" s="16">
        <v>263</v>
      </c>
      <c r="H18" s="17">
        <f t="shared" si="1"/>
        <v>56.803455723542115</v>
      </c>
      <c r="I18" s="1">
        <v>0</v>
      </c>
    </row>
    <row r="19" spans="1:9" ht="12.75">
      <c r="A19" s="21" t="s">
        <v>23</v>
      </c>
      <c r="B19" s="1">
        <v>487</v>
      </c>
      <c r="C19" s="1">
        <v>5786</v>
      </c>
      <c r="D19" s="1">
        <v>5856</v>
      </c>
      <c r="E19" s="10">
        <v>5364</v>
      </c>
      <c r="F19" s="11">
        <f t="shared" si="0"/>
        <v>91.59836065573771</v>
      </c>
      <c r="G19" s="16">
        <v>4006</v>
      </c>
      <c r="H19" s="17">
        <f t="shared" si="1"/>
        <v>74.68307233407904</v>
      </c>
      <c r="I19" s="1">
        <v>512</v>
      </c>
    </row>
    <row r="20" spans="1:9" ht="12.75">
      <c r="A20" s="21" t="s">
        <v>24</v>
      </c>
      <c r="B20" s="1">
        <v>5</v>
      </c>
      <c r="C20" s="1">
        <v>374</v>
      </c>
      <c r="D20" s="1">
        <v>379</v>
      </c>
      <c r="E20" s="10">
        <v>374</v>
      </c>
      <c r="F20" s="11">
        <f t="shared" si="0"/>
        <v>98.68073878627969</v>
      </c>
      <c r="G20" s="16">
        <v>165</v>
      </c>
      <c r="H20" s="17">
        <f t="shared" si="1"/>
        <v>44.11764705882353</v>
      </c>
      <c r="I20" s="1">
        <v>4</v>
      </c>
    </row>
    <row r="21" spans="1:9" ht="12.75">
      <c r="A21" s="21" t="s">
        <v>25</v>
      </c>
      <c r="B21" s="1">
        <v>13</v>
      </c>
      <c r="C21" s="1">
        <v>1090</v>
      </c>
      <c r="D21" s="1">
        <v>1086</v>
      </c>
      <c r="E21" s="10">
        <v>1056</v>
      </c>
      <c r="F21" s="11">
        <f t="shared" si="0"/>
        <v>97.23756906077348</v>
      </c>
      <c r="G21" s="16">
        <v>443</v>
      </c>
      <c r="H21" s="17">
        <f t="shared" si="1"/>
        <v>41.95075757575758</v>
      </c>
      <c r="I21" s="1">
        <v>16</v>
      </c>
    </row>
    <row r="22" spans="1:9" ht="12.75">
      <c r="A22" s="21" t="s">
        <v>26</v>
      </c>
      <c r="B22" s="1">
        <v>0</v>
      </c>
      <c r="C22" s="1">
        <v>202</v>
      </c>
      <c r="D22" s="1">
        <v>202</v>
      </c>
      <c r="E22" s="10">
        <v>202</v>
      </c>
      <c r="F22" s="11">
        <f t="shared" si="0"/>
        <v>100</v>
      </c>
      <c r="G22" s="16">
        <v>80</v>
      </c>
      <c r="H22" s="17">
        <f t="shared" si="1"/>
        <v>39.603960396039604</v>
      </c>
      <c r="I22" s="1">
        <v>0</v>
      </c>
    </row>
    <row r="23" spans="1:9" ht="12.75">
      <c r="A23" s="21" t="s">
        <v>27</v>
      </c>
      <c r="B23" s="1">
        <v>3</v>
      </c>
      <c r="C23" s="1">
        <v>358</v>
      </c>
      <c r="D23" s="1">
        <v>352</v>
      </c>
      <c r="E23" s="10">
        <v>351</v>
      </c>
      <c r="F23" s="11">
        <f t="shared" si="0"/>
        <v>99.7159090909091</v>
      </c>
      <c r="G23" s="16">
        <v>107</v>
      </c>
      <c r="H23" s="17">
        <f t="shared" si="1"/>
        <v>30.484330484330485</v>
      </c>
      <c r="I23" s="1">
        <v>2</v>
      </c>
    </row>
    <row r="24" spans="1:9" ht="12.75">
      <c r="A24" s="21" t="s">
        <v>28</v>
      </c>
      <c r="B24" s="1">
        <v>0</v>
      </c>
      <c r="C24" s="1">
        <v>112</v>
      </c>
      <c r="D24" s="1">
        <v>111</v>
      </c>
      <c r="E24" s="10">
        <v>111</v>
      </c>
      <c r="F24" s="11">
        <f t="shared" si="0"/>
        <v>100</v>
      </c>
      <c r="G24" s="16">
        <v>33</v>
      </c>
      <c r="H24" s="17">
        <f t="shared" si="1"/>
        <v>29.72972972972973</v>
      </c>
      <c r="I24" s="1">
        <v>0</v>
      </c>
    </row>
    <row r="25" spans="1:9" ht="12.75">
      <c r="A25" s="21" t="s">
        <v>29</v>
      </c>
      <c r="B25" s="1">
        <v>4</v>
      </c>
      <c r="C25" s="1">
        <v>342</v>
      </c>
      <c r="D25" s="1">
        <v>342</v>
      </c>
      <c r="E25" s="10">
        <v>333</v>
      </c>
      <c r="F25" s="11">
        <f t="shared" si="0"/>
        <v>97.36842105263158</v>
      </c>
      <c r="G25" s="16">
        <v>158</v>
      </c>
      <c r="H25" s="17">
        <f t="shared" si="1"/>
        <v>47.447447447447445</v>
      </c>
      <c r="I25" s="1">
        <v>5</v>
      </c>
    </row>
    <row r="26" spans="1:9" ht="12.75">
      <c r="A26" s="21" t="s">
        <v>30</v>
      </c>
      <c r="B26" s="1">
        <v>0</v>
      </c>
      <c r="C26" s="1">
        <v>540</v>
      </c>
      <c r="D26" s="1">
        <v>534</v>
      </c>
      <c r="E26" s="10">
        <v>533</v>
      </c>
      <c r="F26" s="11">
        <f t="shared" si="0"/>
        <v>99.812734082397</v>
      </c>
      <c r="G26" s="16">
        <v>268</v>
      </c>
      <c r="H26" s="17">
        <f t="shared" si="1"/>
        <v>50.28142589118199</v>
      </c>
      <c r="I26" s="1">
        <v>0</v>
      </c>
    </row>
    <row r="27" spans="1:9" ht="12.75">
      <c r="A27" s="21" t="s">
        <v>31</v>
      </c>
      <c r="B27" s="1">
        <v>9</v>
      </c>
      <c r="C27" s="1">
        <v>355</v>
      </c>
      <c r="D27" s="1">
        <v>362</v>
      </c>
      <c r="E27" s="10">
        <v>361</v>
      </c>
      <c r="F27" s="11">
        <f t="shared" si="0"/>
        <v>99.72375690607734</v>
      </c>
      <c r="G27" s="16">
        <v>150</v>
      </c>
      <c r="H27" s="17">
        <f t="shared" si="1"/>
        <v>41.551246537396125</v>
      </c>
      <c r="I27" s="1">
        <v>0</v>
      </c>
    </row>
    <row r="28" spans="1:9" ht="12.75">
      <c r="A28" s="21" t="s">
        <v>32</v>
      </c>
      <c r="B28" s="1">
        <v>13</v>
      </c>
      <c r="C28" s="1">
        <v>234</v>
      </c>
      <c r="D28" s="1">
        <v>240</v>
      </c>
      <c r="E28" s="10">
        <v>236</v>
      </c>
      <c r="F28" s="11">
        <f t="shared" si="0"/>
        <v>98.33333333333333</v>
      </c>
      <c r="G28" s="16">
        <v>133</v>
      </c>
      <c r="H28" s="17">
        <f t="shared" si="1"/>
        <v>56.355932203389834</v>
      </c>
      <c r="I28" s="1">
        <v>4</v>
      </c>
    </row>
    <row r="29" spans="1:9" ht="12.75">
      <c r="A29" s="21" t="s">
        <v>33</v>
      </c>
      <c r="B29" s="1">
        <v>4</v>
      </c>
      <c r="C29" s="1">
        <v>1115</v>
      </c>
      <c r="D29" s="1">
        <v>1073</v>
      </c>
      <c r="E29" s="10">
        <v>1062</v>
      </c>
      <c r="F29" s="11">
        <f t="shared" si="0"/>
        <v>98.97483690587138</v>
      </c>
      <c r="G29" s="16">
        <v>318</v>
      </c>
      <c r="H29" s="17">
        <f t="shared" si="1"/>
        <v>29.943502824858758</v>
      </c>
      <c r="I29" s="1">
        <v>10</v>
      </c>
    </row>
    <row r="30" spans="1:9" ht="12.75">
      <c r="A30" s="21" t="s">
        <v>34</v>
      </c>
      <c r="B30" s="1">
        <v>29</v>
      </c>
      <c r="C30" s="1">
        <v>892</v>
      </c>
      <c r="D30" s="1">
        <v>921</v>
      </c>
      <c r="E30" s="10">
        <v>889</v>
      </c>
      <c r="F30" s="11">
        <f t="shared" si="0"/>
        <v>96.52551574375678</v>
      </c>
      <c r="G30" s="16">
        <v>509</v>
      </c>
      <c r="H30" s="17">
        <f t="shared" si="1"/>
        <v>57.255343082114734</v>
      </c>
      <c r="I30" s="1">
        <v>32</v>
      </c>
    </row>
    <row r="31" spans="1:9" ht="12.75">
      <c r="A31" s="21" t="s">
        <v>35</v>
      </c>
      <c r="B31" s="1">
        <v>872</v>
      </c>
      <c r="C31" s="1">
        <v>19986</v>
      </c>
      <c r="D31" s="1">
        <v>20476</v>
      </c>
      <c r="E31" s="10">
        <v>19652</v>
      </c>
      <c r="F31" s="11">
        <f t="shared" si="0"/>
        <v>95.97577651885133</v>
      </c>
      <c r="G31" s="16">
        <v>9490</v>
      </c>
      <c r="H31" s="17">
        <f t="shared" si="1"/>
        <v>48.290250356197845</v>
      </c>
      <c r="I31" s="1">
        <v>827</v>
      </c>
    </row>
    <row r="32" spans="1:9" ht="12.75">
      <c r="A32" s="21" t="s">
        <v>36</v>
      </c>
      <c r="B32" s="1">
        <v>61</v>
      </c>
      <c r="C32" s="1">
        <v>2193</v>
      </c>
      <c r="D32" s="1">
        <v>2234</v>
      </c>
      <c r="E32" s="10">
        <v>2174</v>
      </c>
      <c r="F32" s="11">
        <f t="shared" si="0"/>
        <v>97.3142345568487</v>
      </c>
      <c r="G32" s="16">
        <v>975</v>
      </c>
      <c r="H32" s="17">
        <f t="shared" si="1"/>
        <v>44.84820607175713</v>
      </c>
      <c r="I32" s="1">
        <v>64</v>
      </c>
    </row>
    <row r="33" spans="1:9" s="8" customFormat="1" ht="12.75">
      <c r="A33" s="6" t="s">
        <v>8</v>
      </c>
      <c r="B33" s="7">
        <f>SUM(B3:B32)</f>
        <v>2012</v>
      </c>
      <c r="C33" s="7">
        <f>SUM(C3:C32)</f>
        <v>75156</v>
      </c>
      <c r="D33" s="7">
        <f>SUM(D3:D32)</f>
        <v>75844</v>
      </c>
      <c r="E33" s="12">
        <f>SUM(E3:E32)</f>
        <v>73473</v>
      </c>
      <c r="F33" s="13">
        <f t="shared" si="0"/>
        <v>96.87384631612257</v>
      </c>
      <c r="G33" s="18">
        <f>SUM(G3:G32)</f>
        <v>35889</v>
      </c>
      <c r="H33" s="19">
        <f t="shared" si="1"/>
        <v>48.846515046343555</v>
      </c>
      <c r="I33" s="7">
        <f>SUM(I3:I32)</f>
        <v>2174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КУСАИНОВА ИНДИРА КЕНЕСБЕКОВНА</cp:lastModifiedBy>
  <dcterms:created xsi:type="dcterms:W3CDTF">2017-11-16T09:53:50Z</dcterms:created>
  <dcterms:modified xsi:type="dcterms:W3CDTF">2018-04-20T03:07:27Z</dcterms:modified>
  <cp:category/>
  <cp:version/>
  <cp:contentType/>
  <cp:contentStatus/>
</cp:coreProperties>
</file>