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20" windowWidth="13995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<sst xmlns="http://schemas.openxmlformats.org/spreadsheetml/2006/main" count="42" uniqueCount="42">
  <si>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Область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</si>
  <si>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</si>
  <si>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</si>
  <si>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</si>
  <si>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</si>
  <si>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</si>
  <si>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</si>
  <si>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Остаток неоконченных дел (заявлений) на начало отчетного периода</t>
  </si>
  <si>
    <t>Поступило дел, заявлений</t>
  </si>
  <si>
    <t xml:space="preserve">Данные о соотношении количества вынесенных решений по гражданским делам районными и приравненными к ним судами Восточно-Казахстанской области к числу зарегистрированных за 9 месяцев 2018 года   </t>
  </si>
  <si>
    <t>Абайский районный суд</t>
  </si>
  <si>
    <t>Аягузский районный суд</t>
  </si>
  <si>
    <t>Бескарагайский районный суд</t>
  </si>
  <si>
    <t>Бородулихинский районный суд</t>
  </si>
  <si>
    <t>Глубоковский районный суд</t>
  </si>
  <si>
    <t>Жарминский районный суд</t>
  </si>
  <si>
    <t>Зайсанский районный суд</t>
  </si>
  <si>
    <t>Зыряновский районный суд</t>
  </si>
  <si>
    <t>Катон-Карагайский районный суд</t>
  </si>
  <si>
    <t>Кокпектинский районный суд</t>
  </si>
  <si>
    <t>Курчатовский городской суд</t>
  </si>
  <si>
    <t>Курчумский районный суд</t>
  </si>
  <si>
    <t>Районный суд № 2 Жарминского района</t>
  </si>
  <si>
    <t>Районный суд № 2 Зыряновского района</t>
  </si>
  <si>
    <t>Районный суд № 2 Катон-Карагайского района</t>
  </si>
  <si>
    <t>Районный суд № 2 Кокпектинского района</t>
  </si>
  <si>
    <t>Районный суд № 2 Курчумского района</t>
  </si>
  <si>
    <t>Районный суд № 2 Тарбагатайского района</t>
  </si>
  <si>
    <t>Районный суд № 2 Уджарского района</t>
  </si>
  <si>
    <t>Районный суд № 2 Уланского района</t>
  </si>
  <si>
    <t>Риддерский городской суд</t>
  </si>
  <si>
    <t>Семейский городской суд</t>
  </si>
  <si>
    <t>Специализированный межрайонный суд по делам несовершеннолетних № 1 Восточно-Казахстанской области</t>
  </si>
  <si>
    <t>Специализированный межрайонный суд по делам несовершеннолетних № 2 Восточно-Казахстанской области</t>
  </si>
  <si>
    <t>Специализированный межрайонный экономический суд Восточно-Казахстанской области</t>
  </si>
  <si>
    <t>Суд № 2 города Семей</t>
  </si>
  <si>
    <t>Тарбагатайский районный суд</t>
  </si>
  <si>
    <t>Уланский районный суд</t>
  </si>
  <si>
    <t>Урджарский районный суд</t>
  </si>
  <si>
    <t>Усть-Каменогорский городской суд</t>
  </si>
  <si>
    <t>Шемонаихинский районный суд</t>
  </si>
  <si>
    <t xml:space="preserve"> ИТОГО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</si>
</sst>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Courier"/>
      <family val="1"/>
    </font>
    <font>
      <sz val="10"/>
      <name val="Courier"/>
      <family val="1"/>
    </font>
    <font>
      <u val="single"/>
      <sz val="10"/>
      <color indexed="36"/>
      <name val="Courier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13" borderId="10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8" fillId="0" borderId="10" xfId="53" applyFont="1" applyBorder="1" applyAlignment="1">
      <alignment vertical="top" wrapText="1"/>
      <protection/>
    </xf>
    <xf numFmtId="0" fontId="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172" fontId="2" fillId="13" borderId="10" xfId="0" applyNumberFormat="1" applyFont="1" applyFill="1" applyBorder="1" applyAlignment="1">
      <alignment horizontal="center" vertical="center"/>
    </xf>
    <xf numFmtId="0" fontId="2" fillId="12" borderId="10" xfId="0" applyFont="1" applyFill="1" applyBorder="1" applyAlignment="1">
      <alignment horizontal="center" vertical="center"/>
    </xf>
    <xf numFmtId="172" fontId="2" fillId="12" borderId="10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172" fontId="3" fillId="13" borderId="10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172" fontId="3" fillId="1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40.28125" style="1" customWidth="1"/>
    <col min="2" max="2" width="16.8515625" style="4" customWidth="1"/>
    <col min="3" max="4" width="13.7109375" style="4" customWidth="1"/>
    <col min="5" max="5" width="13.7109375" style="6" customWidth="1"/>
    <col min="6" max="6" width="16.8515625" style="6" customWidth="1"/>
    <col min="7" max="8" width="13.7109375" style="6" customWidth="1"/>
    <col min="9" max="9" width="16.421875" style="4" customWidth="1"/>
    <col min="10" max="237" width="9.140625" style="1" customWidth="1"/>
    <col min="238" max="238" width="43.421875" style="1" bestFit="1" customWidth="1"/>
    <col min="239" max="239" width="13.140625" style="1" customWidth="1"/>
    <col min="240" max="242" width="9.140625" style="1" customWidth="1"/>
    <col min="243" max="243" width="12.28125" style="1" customWidth="1"/>
    <col min="244" max="245" width="9.140625" style="1" customWidth="1"/>
    <col min="246" max="246" width="12.7109375" style="1" customWidth="1"/>
    <col min="247" max="16384" width="9.140625" style="1" customWidth="1"/>
  </cols>
  <sheetData>
    <row r="1" spans="1:9" ht="39" customHeight="1">
      <c r="A1" s="19" t="s">
        <v>9</v>
      </c>
      <c r="B1" s="19"/>
      <c r="C1" s="19"/>
      <c r="D1" s="19"/>
      <c r="E1" s="19"/>
      <c r="F1" s="19"/>
      <c r="G1" s="19"/>
      <c r="H1" s="19"/>
      <c r="I1" s="19"/>
    </row>
    <row r="2" spans="1:9" ht="76.5">
      <c r="A2" s="2" t="s">
        <v>0</v>
      </c>
      <c r="B2" s="3" t="s">
        <v>7</v>
      </c>
      <c r="C2" s="3" t="s">
        <v>8</v>
      </c>
      <c r="D2" s="3" t="s">
        <v>1</v>
      </c>
      <c r="E2" s="7" t="s">
        <v>2</v>
      </c>
      <c r="F2" s="7" t="s">
        <v>3</v>
      </c>
      <c r="G2" s="8" t="s">
        <v>4</v>
      </c>
      <c r="H2" s="8" t="s">
        <v>5</v>
      </c>
      <c r="I2" s="3" t="s">
        <v>6</v>
      </c>
    </row>
    <row r="3" spans="1:9" ht="12.75">
      <c r="A3" s="9" t="s">
        <v>10</v>
      </c>
      <c r="B3" s="20">
        <v>3</v>
      </c>
      <c r="C3" s="10">
        <v>3</v>
      </c>
      <c r="D3" s="10">
        <v>134</v>
      </c>
      <c r="E3" s="11">
        <v>126</v>
      </c>
      <c r="F3" s="12">
        <f>E3*100/D3</f>
        <v>94.02985074626865</v>
      </c>
      <c r="G3" s="13">
        <v>72</v>
      </c>
      <c r="H3" s="14">
        <f>G3*100/E3</f>
        <v>57.142857142857146</v>
      </c>
      <c r="I3" s="10">
        <v>10</v>
      </c>
    </row>
    <row r="4" spans="1:9" ht="12.75">
      <c r="A4" s="9" t="s">
        <v>11</v>
      </c>
      <c r="B4" s="20">
        <v>41</v>
      </c>
      <c r="C4" s="10">
        <v>34</v>
      </c>
      <c r="D4" s="10">
        <v>1185</v>
      </c>
      <c r="E4" s="11">
        <v>1068</v>
      </c>
      <c r="F4" s="12">
        <f aca="true" t="shared" si="0" ref="F4:F34">E4*100/D4</f>
        <v>90.12658227848101</v>
      </c>
      <c r="G4" s="13">
        <v>524</v>
      </c>
      <c r="H4" s="14">
        <f aca="true" t="shared" si="1" ref="H4:H34">G4*100/E4</f>
        <v>49.06367041198502</v>
      </c>
      <c r="I4" s="10">
        <v>101</v>
      </c>
    </row>
    <row r="5" spans="1:9" ht="12.75">
      <c r="A5" s="9" t="s">
        <v>12</v>
      </c>
      <c r="B5" s="20">
        <v>12</v>
      </c>
      <c r="C5" s="10">
        <v>1</v>
      </c>
      <c r="D5" s="10">
        <v>340</v>
      </c>
      <c r="E5" s="11">
        <v>323</v>
      </c>
      <c r="F5" s="12">
        <f t="shared" si="0"/>
        <v>95</v>
      </c>
      <c r="G5" s="13">
        <v>148</v>
      </c>
      <c r="H5" s="14">
        <f t="shared" si="1"/>
        <v>45.82043343653251</v>
      </c>
      <c r="I5" s="10">
        <v>17</v>
      </c>
    </row>
    <row r="6" spans="1:9" ht="12.75">
      <c r="A6" s="9" t="s">
        <v>13</v>
      </c>
      <c r="B6" s="20">
        <v>0</v>
      </c>
      <c r="C6" s="10">
        <v>6</v>
      </c>
      <c r="D6" s="10">
        <v>604</v>
      </c>
      <c r="E6" s="11">
        <v>571</v>
      </c>
      <c r="F6" s="12">
        <f t="shared" si="0"/>
        <v>94.5364238410596</v>
      </c>
      <c r="G6" s="13">
        <v>190</v>
      </c>
      <c r="H6" s="14">
        <f t="shared" si="1"/>
        <v>33.274956217162874</v>
      </c>
      <c r="I6" s="10">
        <v>17</v>
      </c>
    </row>
    <row r="7" spans="1:9" ht="12.75">
      <c r="A7" s="9" t="s">
        <v>14</v>
      </c>
      <c r="B7" s="20">
        <v>31</v>
      </c>
      <c r="C7" s="10">
        <v>23</v>
      </c>
      <c r="D7" s="10">
        <v>1255</v>
      </c>
      <c r="E7" s="11">
        <v>1198</v>
      </c>
      <c r="F7" s="12">
        <f t="shared" si="0"/>
        <v>95.45816733067728</v>
      </c>
      <c r="G7" s="13">
        <v>516</v>
      </c>
      <c r="H7" s="14">
        <f t="shared" si="1"/>
        <v>43.07178631051753</v>
      </c>
      <c r="I7" s="10">
        <v>50</v>
      </c>
    </row>
    <row r="8" spans="1:9" ht="12.75">
      <c r="A8" s="9" t="s">
        <v>15</v>
      </c>
      <c r="B8" s="20">
        <v>9</v>
      </c>
      <c r="C8" s="10">
        <v>9</v>
      </c>
      <c r="D8" s="10">
        <v>431</v>
      </c>
      <c r="E8" s="11">
        <v>403</v>
      </c>
      <c r="F8" s="12">
        <f t="shared" si="0"/>
        <v>93.50348027842227</v>
      </c>
      <c r="G8" s="13">
        <v>151</v>
      </c>
      <c r="H8" s="14">
        <f t="shared" si="1"/>
        <v>37.468982630272954</v>
      </c>
      <c r="I8" s="10">
        <v>23</v>
      </c>
    </row>
    <row r="9" spans="1:9" ht="12.75">
      <c r="A9" s="9" t="s">
        <v>16</v>
      </c>
      <c r="B9" s="20">
        <v>25</v>
      </c>
      <c r="C9" s="10">
        <v>4</v>
      </c>
      <c r="D9" s="10">
        <v>566</v>
      </c>
      <c r="E9" s="11">
        <v>530</v>
      </c>
      <c r="F9" s="12">
        <f t="shared" si="0"/>
        <v>93.63957597173145</v>
      </c>
      <c r="G9" s="13">
        <v>340</v>
      </c>
      <c r="H9" s="14">
        <f t="shared" si="1"/>
        <v>64.15094339622641</v>
      </c>
      <c r="I9" s="10">
        <v>35</v>
      </c>
    </row>
    <row r="10" spans="1:9" ht="12.75">
      <c r="A10" s="9" t="s">
        <v>17</v>
      </c>
      <c r="B10" s="20">
        <v>32</v>
      </c>
      <c r="C10" s="10">
        <v>18</v>
      </c>
      <c r="D10" s="10">
        <v>1625</v>
      </c>
      <c r="E10" s="11">
        <v>1493</v>
      </c>
      <c r="F10" s="12">
        <f t="shared" si="0"/>
        <v>91.87692307692308</v>
      </c>
      <c r="G10" s="13">
        <v>548</v>
      </c>
      <c r="H10" s="14">
        <f t="shared" si="1"/>
        <v>36.704621567314135</v>
      </c>
      <c r="I10" s="10">
        <v>130</v>
      </c>
    </row>
    <row r="11" spans="1:9" ht="12.75">
      <c r="A11" s="9" t="s">
        <v>18</v>
      </c>
      <c r="B11" s="20">
        <v>2</v>
      </c>
      <c r="C11" s="10">
        <v>9</v>
      </c>
      <c r="D11" s="10">
        <v>182</v>
      </c>
      <c r="E11" s="11">
        <v>168</v>
      </c>
      <c r="F11" s="12">
        <f t="shared" si="0"/>
        <v>92.3076923076923</v>
      </c>
      <c r="G11" s="13">
        <v>91</v>
      </c>
      <c r="H11" s="14">
        <f t="shared" si="1"/>
        <v>54.166666666666664</v>
      </c>
      <c r="I11" s="10">
        <v>12</v>
      </c>
    </row>
    <row r="12" spans="1:9" ht="12.75">
      <c r="A12" s="9" t="s">
        <v>19</v>
      </c>
      <c r="B12" s="20">
        <v>1</v>
      </c>
      <c r="C12" s="10">
        <v>6</v>
      </c>
      <c r="D12" s="10">
        <v>240</v>
      </c>
      <c r="E12" s="11">
        <v>219</v>
      </c>
      <c r="F12" s="12">
        <f t="shared" si="0"/>
        <v>91.25</v>
      </c>
      <c r="G12" s="13">
        <v>76</v>
      </c>
      <c r="H12" s="14">
        <f t="shared" si="1"/>
        <v>34.70319634703196</v>
      </c>
      <c r="I12" s="10">
        <v>10</v>
      </c>
    </row>
    <row r="13" spans="1:9" ht="12.75">
      <c r="A13" s="22" t="s">
        <v>20</v>
      </c>
      <c r="B13" s="20">
        <v>4</v>
      </c>
      <c r="C13" s="10">
        <v>3</v>
      </c>
      <c r="D13" s="10">
        <v>726</v>
      </c>
      <c r="E13" s="11">
        <v>699</v>
      </c>
      <c r="F13" s="12">
        <f t="shared" si="0"/>
        <v>96.28099173553719</v>
      </c>
      <c r="G13" s="13">
        <v>115</v>
      </c>
      <c r="H13" s="14">
        <f t="shared" si="1"/>
        <v>16.452074391988557</v>
      </c>
      <c r="I13" s="10">
        <v>27</v>
      </c>
    </row>
    <row r="14" spans="1:9" ht="12.75">
      <c r="A14" s="22" t="s">
        <v>21</v>
      </c>
      <c r="B14" s="21">
        <v>3</v>
      </c>
      <c r="C14" s="21">
        <v>4</v>
      </c>
      <c r="D14" s="21">
        <v>145</v>
      </c>
      <c r="E14" s="11">
        <v>137</v>
      </c>
      <c r="F14" s="12">
        <f t="shared" si="0"/>
        <v>94.48275862068965</v>
      </c>
      <c r="G14" s="13">
        <v>83</v>
      </c>
      <c r="H14" s="14">
        <f t="shared" si="1"/>
        <v>60.583941605839414</v>
      </c>
      <c r="I14" s="21">
        <v>8</v>
      </c>
    </row>
    <row r="15" spans="1:9" ht="12.75">
      <c r="A15" s="22" t="s">
        <v>22</v>
      </c>
      <c r="B15" s="21">
        <v>4</v>
      </c>
      <c r="C15" s="21">
        <v>17</v>
      </c>
      <c r="D15" s="21">
        <v>272</v>
      </c>
      <c r="E15" s="11">
        <v>256</v>
      </c>
      <c r="F15" s="12">
        <f t="shared" si="0"/>
        <v>94.11764705882354</v>
      </c>
      <c r="G15" s="13">
        <v>138</v>
      </c>
      <c r="H15" s="14">
        <f t="shared" si="1"/>
        <v>53.90625</v>
      </c>
      <c r="I15" s="21">
        <v>17</v>
      </c>
    </row>
    <row r="16" spans="1:9" ht="12.75">
      <c r="A16" s="22" t="s">
        <v>23</v>
      </c>
      <c r="B16" s="21">
        <v>16</v>
      </c>
      <c r="C16" s="21">
        <v>12</v>
      </c>
      <c r="D16" s="21">
        <v>702</v>
      </c>
      <c r="E16" s="11">
        <v>665</v>
      </c>
      <c r="F16" s="12">
        <f t="shared" si="0"/>
        <v>94.72934472934473</v>
      </c>
      <c r="G16" s="13">
        <v>282</v>
      </c>
      <c r="H16" s="14">
        <f t="shared" si="1"/>
        <v>42.40601503759399</v>
      </c>
      <c r="I16" s="21">
        <v>24</v>
      </c>
    </row>
    <row r="17" spans="1:9" ht="25.5">
      <c r="A17" s="22" t="s">
        <v>24</v>
      </c>
      <c r="B17" s="21">
        <v>0</v>
      </c>
      <c r="C17" s="21">
        <v>8</v>
      </c>
      <c r="D17" s="21">
        <v>126</v>
      </c>
      <c r="E17" s="11">
        <v>113</v>
      </c>
      <c r="F17" s="12">
        <f t="shared" si="0"/>
        <v>89.68253968253968</v>
      </c>
      <c r="G17" s="13">
        <v>69</v>
      </c>
      <c r="H17" s="14">
        <f t="shared" si="1"/>
        <v>61.06194690265487</v>
      </c>
      <c r="I17" s="21">
        <v>3</v>
      </c>
    </row>
    <row r="18" spans="1:9" ht="12.75">
      <c r="A18" s="22" t="s">
        <v>25</v>
      </c>
      <c r="B18" s="21">
        <v>1</v>
      </c>
      <c r="C18" s="21">
        <v>2</v>
      </c>
      <c r="D18" s="21">
        <v>219</v>
      </c>
      <c r="E18" s="11">
        <v>212</v>
      </c>
      <c r="F18" s="12">
        <f t="shared" si="0"/>
        <v>96.80365296803653</v>
      </c>
      <c r="G18" s="13">
        <v>88</v>
      </c>
      <c r="H18" s="14">
        <f t="shared" si="1"/>
        <v>41.509433962264154</v>
      </c>
      <c r="I18" s="21">
        <v>8</v>
      </c>
    </row>
    <row r="19" spans="1:9" ht="12.75">
      <c r="A19" s="22" t="s">
        <v>26</v>
      </c>
      <c r="B19" s="21">
        <v>0</v>
      </c>
      <c r="C19" s="21">
        <v>2</v>
      </c>
      <c r="D19" s="21">
        <v>54</v>
      </c>
      <c r="E19" s="11">
        <v>54</v>
      </c>
      <c r="F19" s="12">
        <f t="shared" si="0"/>
        <v>100</v>
      </c>
      <c r="G19" s="13">
        <v>30</v>
      </c>
      <c r="H19" s="14">
        <f t="shared" si="1"/>
        <v>55.55555555555556</v>
      </c>
      <c r="I19" s="21">
        <v>0</v>
      </c>
    </row>
    <row r="20" spans="1:9" ht="12.75">
      <c r="A20" s="22" t="s">
        <v>27</v>
      </c>
      <c r="B20" s="21">
        <v>5</v>
      </c>
      <c r="C20" s="21">
        <v>3</v>
      </c>
      <c r="D20" s="21">
        <v>174</v>
      </c>
      <c r="E20" s="11">
        <v>165</v>
      </c>
      <c r="F20" s="12">
        <f t="shared" si="0"/>
        <v>94.82758620689656</v>
      </c>
      <c r="G20" s="13">
        <v>112</v>
      </c>
      <c r="H20" s="14">
        <f t="shared" si="1"/>
        <v>67.87878787878788</v>
      </c>
      <c r="I20" s="21">
        <v>6</v>
      </c>
    </row>
    <row r="21" spans="1:9" ht="12.75">
      <c r="A21" s="22" t="s">
        <v>28</v>
      </c>
      <c r="B21" s="21">
        <v>0</v>
      </c>
      <c r="C21" s="21">
        <v>11</v>
      </c>
      <c r="D21" s="21">
        <v>359</v>
      </c>
      <c r="E21" s="11">
        <v>338</v>
      </c>
      <c r="F21" s="12">
        <f t="shared" si="0"/>
        <v>94.15041782729806</v>
      </c>
      <c r="G21" s="13">
        <v>179</v>
      </c>
      <c r="H21" s="14">
        <f t="shared" si="1"/>
        <v>52.9585798816568</v>
      </c>
      <c r="I21" s="21">
        <v>21</v>
      </c>
    </row>
    <row r="22" spans="1:9" ht="12.75">
      <c r="A22" s="22" t="s">
        <v>29</v>
      </c>
      <c r="B22" s="21">
        <v>0</v>
      </c>
      <c r="C22" s="21">
        <v>1</v>
      </c>
      <c r="D22" s="21">
        <v>147</v>
      </c>
      <c r="E22" s="11">
        <v>131</v>
      </c>
      <c r="F22" s="12">
        <f t="shared" si="0"/>
        <v>89.1156462585034</v>
      </c>
      <c r="G22" s="13">
        <v>63</v>
      </c>
      <c r="H22" s="14">
        <f t="shared" si="1"/>
        <v>48.091603053435115</v>
      </c>
      <c r="I22" s="21">
        <v>13</v>
      </c>
    </row>
    <row r="23" spans="1:9" ht="12.75">
      <c r="A23" s="22" t="s">
        <v>30</v>
      </c>
      <c r="B23" s="21">
        <v>69</v>
      </c>
      <c r="C23" s="21">
        <v>20</v>
      </c>
      <c r="D23" s="21">
        <v>2830</v>
      </c>
      <c r="E23" s="11">
        <v>2722</v>
      </c>
      <c r="F23" s="12">
        <f t="shared" si="0"/>
        <v>96.18374558303887</v>
      </c>
      <c r="G23" s="13">
        <v>1143</v>
      </c>
      <c r="H23" s="14">
        <f t="shared" si="1"/>
        <v>41.991182953710506</v>
      </c>
      <c r="I23" s="21">
        <v>124</v>
      </c>
    </row>
    <row r="24" spans="1:9" ht="12.75">
      <c r="A24" s="22" t="s">
        <v>31</v>
      </c>
      <c r="B24" s="21">
        <v>445</v>
      </c>
      <c r="C24" s="21">
        <v>280</v>
      </c>
      <c r="D24" s="21">
        <v>19750</v>
      </c>
      <c r="E24" s="11">
        <v>17904</v>
      </c>
      <c r="F24" s="12">
        <f t="shared" si="0"/>
        <v>90.65316455696203</v>
      </c>
      <c r="G24" s="13">
        <v>12564</v>
      </c>
      <c r="H24" s="14">
        <f t="shared" si="1"/>
        <v>70.17426273458445</v>
      </c>
      <c r="I24" s="21">
        <v>1824</v>
      </c>
    </row>
    <row r="25" spans="1:9" ht="38.25">
      <c r="A25" s="22" t="s">
        <v>32</v>
      </c>
      <c r="B25" s="21">
        <v>18</v>
      </c>
      <c r="C25" s="21">
        <v>3</v>
      </c>
      <c r="D25" s="21">
        <v>408</v>
      </c>
      <c r="E25" s="11">
        <v>344</v>
      </c>
      <c r="F25" s="12">
        <f t="shared" si="0"/>
        <v>84.31372549019608</v>
      </c>
      <c r="G25" s="13">
        <v>230</v>
      </c>
      <c r="H25" s="14">
        <f t="shared" si="1"/>
        <v>66.86046511627907</v>
      </c>
      <c r="I25" s="21">
        <v>68</v>
      </c>
    </row>
    <row r="26" spans="1:9" ht="38.25">
      <c r="A26" s="22" t="s">
        <v>33</v>
      </c>
      <c r="B26" s="21">
        <v>0</v>
      </c>
      <c r="C26" s="21">
        <v>5</v>
      </c>
      <c r="D26" s="21">
        <v>304</v>
      </c>
      <c r="E26" s="11">
        <v>272</v>
      </c>
      <c r="F26" s="12">
        <f t="shared" si="0"/>
        <v>89.47368421052632</v>
      </c>
      <c r="G26" s="13">
        <v>161</v>
      </c>
      <c r="H26" s="14">
        <f t="shared" si="1"/>
        <v>59.19117647058823</v>
      </c>
      <c r="I26" s="21">
        <v>30</v>
      </c>
    </row>
    <row r="27" spans="1:9" ht="38.25">
      <c r="A27" s="22" t="s">
        <v>34</v>
      </c>
      <c r="B27" s="21">
        <v>430</v>
      </c>
      <c r="C27" s="21">
        <v>150</v>
      </c>
      <c r="D27" s="21">
        <v>6918</v>
      </c>
      <c r="E27" s="11">
        <v>5663</v>
      </c>
      <c r="F27" s="12">
        <f t="shared" si="0"/>
        <v>81.85891876264816</v>
      </c>
      <c r="G27" s="13">
        <v>4604</v>
      </c>
      <c r="H27" s="14">
        <f t="shared" si="1"/>
        <v>81.29966448878686</v>
      </c>
      <c r="I27" s="21">
        <v>1194</v>
      </c>
    </row>
    <row r="28" spans="1:9" ht="12.75">
      <c r="A28" s="22" t="s">
        <v>35</v>
      </c>
      <c r="B28" s="21">
        <v>0</v>
      </c>
      <c r="C28" s="21">
        <v>0</v>
      </c>
      <c r="D28" s="21">
        <v>1</v>
      </c>
      <c r="E28" s="11">
        <v>1</v>
      </c>
      <c r="F28" s="12">
        <f t="shared" si="0"/>
        <v>100</v>
      </c>
      <c r="G28" s="13">
        <v>1</v>
      </c>
      <c r="H28" s="14">
        <f t="shared" si="1"/>
        <v>100</v>
      </c>
      <c r="I28" s="21">
        <v>0</v>
      </c>
    </row>
    <row r="29" spans="1:9" ht="12.75">
      <c r="A29" s="22" t="s">
        <v>36</v>
      </c>
      <c r="B29" s="21">
        <v>4</v>
      </c>
      <c r="C29" s="21">
        <v>0</v>
      </c>
      <c r="D29" s="21">
        <v>188</v>
      </c>
      <c r="E29" s="11">
        <v>182</v>
      </c>
      <c r="F29" s="12">
        <f t="shared" si="0"/>
        <v>96.80851063829788</v>
      </c>
      <c r="G29" s="13">
        <v>95</v>
      </c>
      <c r="H29" s="14">
        <f t="shared" si="1"/>
        <v>52.1978021978022</v>
      </c>
      <c r="I29" s="21">
        <v>7</v>
      </c>
    </row>
    <row r="30" spans="1:9" ht="12.75">
      <c r="A30" s="22" t="s">
        <v>37</v>
      </c>
      <c r="B30" s="21">
        <v>10</v>
      </c>
      <c r="C30" s="21">
        <v>7</v>
      </c>
      <c r="D30" s="21">
        <v>388</v>
      </c>
      <c r="E30" s="11">
        <v>365</v>
      </c>
      <c r="F30" s="12">
        <f t="shared" si="0"/>
        <v>94.0721649484536</v>
      </c>
      <c r="G30" s="13">
        <v>176</v>
      </c>
      <c r="H30" s="14">
        <f t="shared" si="1"/>
        <v>48.21917808219178</v>
      </c>
      <c r="I30" s="21">
        <v>23</v>
      </c>
    </row>
    <row r="31" spans="1:9" ht="12.75">
      <c r="A31" s="22" t="s">
        <v>38</v>
      </c>
      <c r="B31" s="21">
        <v>32</v>
      </c>
      <c r="C31" s="21">
        <v>22</v>
      </c>
      <c r="D31" s="21">
        <v>756</v>
      </c>
      <c r="E31" s="11">
        <v>716</v>
      </c>
      <c r="F31" s="12">
        <f t="shared" si="0"/>
        <v>94.70899470899471</v>
      </c>
      <c r="G31" s="13">
        <v>452</v>
      </c>
      <c r="H31" s="14">
        <f t="shared" si="1"/>
        <v>63.12849162011173</v>
      </c>
      <c r="I31" s="21">
        <v>34</v>
      </c>
    </row>
    <row r="32" spans="1:9" ht="12.75">
      <c r="A32" s="22" t="s">
        <v>39</v>
      </c>
      <c r="B32" s="21">
        <v>712</v>
      </c>
      <c r="C32" s="21">
        <v>311</v>
      </c>
      <c r="D32" s="21">
        <v>13866</v>
      </c>
      <c r="E32" s="11">
        <v>12511</v>
      </c>
      <c r="F32" s="12">
        <f t="shared" si="0"/>
        <v>90.2278955719025</v>
      </c>
      <c r="G32" s="13">
        <v>6970</v>
      </c>
      <c r="H32" s="14">
        <f t="shared" si="1"/>
        <v>55.71097434257853</v>
      </c>
      <c r="I32" s="21">
        <v>1133</v>
      </c>
    </row>
    <row r="33" spans="1:9" ht="12.75">
      <c r="A33" s="22" t="s">
        <v>40</v>
      </c>
      <c r="B33" s="21">
        <v>63</v>
      </c>
      <c r="C33" s="21">
        <v>8</v>
      </c>
      <c r="D33" s="21">
        <v>1215</v>
      </c>
      <c r="E33" s="11">
        <v>1137</v>
      </c>
      <c r="F33" s="12">
        <f t="shared" si="0"/>
        <v>93.58024691358025</v>
      </c>
      <c r="G33" s="13">
        <v>561</v>
      </c>
      <c r="H33" s="14">
        <f t="shared" si="1"/>
        <v>49.340369393139845</v>
      </c>
      <c r="I33" s="21">
        <v>95</v>
      </c>
    </row>
    <row r="34" spans="1:9" ht="12.75">
      <c r="A34" s="5" t="s">
        <v>41</v>
      </c>
      <c r="B34" s="23">
        <f>SUM(B3:B33)</f>
        <v>1972</v>
      </c>
      <c r="C34" s="23">
        <f>SUM(C3:C33)</f>
        <v>982</v>
      </c>
      <c r="D34" s="23">
        <f>SUM(D3:D33)</f>
        <v>56110</v>
      </c>
      <c r="E34" s="15">
        <f>SUM(E3:E33)</f>
        <v>50686</v>
      </c>
      <c r="F34" s="16">
        <f t="shared" si="0"/>
        <v>90.33327392621636</v>
      </c>
      <c r="G34" s="17">
        <f>SUM(G3:G33)</f>
        <v>30772</v>
      </c>
      <c r="H34" s="18">
        <f t="shared" si="1"/>
        <v>60.711044469873336</v>
      </c>
      <c r="I34" s="23">
        <f>SUM(I3:I33)</f>
        <v>5064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2017-11-16T09:53:50Z</dcterms:created>
  <dcterms:modified xsi:type="dcterms:W3CDTF">2018-10-10T06:18:34Z</dcterms:modified>
  <cp:category/>
  <cp:version/>
  <cp:contentType/>
  <cp:contentStatus/>
</cp:coreProperties>
</file>